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/>
  <mc:AlternateContent xmlns:mc="http://schemas.openxmlformats.org/markup-compatibility/2006">
    <mc:Choice Requires="x15">
      <x15ac:absPath xmlns:x15ac="http://schemas.microsoft.com/office/spreadsheetml/2010/11/ac" url="D:\RRFI\RRFI kisat 2021\"/>
    </mc:Choice>
  </mc:AlternateContent>
  <xr:revisionPtr revIDLastSave="0" documentId="13_ncr:1_{682A61A9-F781-44FC-A4FE-70911F0BEEE8}" xr6:coauthVersionLast="47" xr6:coauthVersionMax="47" xr10:uidLastSave="{00000000-0000-0000-0000-000000000000}"/>
  <bookViews>
    <workbookView xWindow="-108" yWindow="-108" windowWidth="23256" windowHeight="12576" activeTab="2" xr2:uid="{00000000-000D-0000-FFFF-FFFF00000000}"/>
  </bookViews>
  <sheets>
    <sheet name="Pohja" sheetId="1" r:id="rId1"/>
    <sheet name="Tulokset draft 2021" sheetId="2" r:id="rId2"/>
    <sheet name="Tulokset julkinen 2021" sheetId="3" r:id="rId3"/>
  </sheets>
  <definedNames>
    <definedName name="_xlnm.Print_Area" localSheetId="2">'Tulokset julkinen 2021'!$A$1:$I$19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4" i="2" l="1"/>
  <c r="M5" i="2"/>
  <c r="M6" i="2"/>
  <c r="M13" i="2"/>
  <c r="M14" i="2"/>
  <c r="M3" i="2"/>
  <c r="L4" i="2"/>
  <c r="L5" i="2"/>
  <c r="L6" i="2"/>
  <c r="L7" i="2"/>
  <c r="M7" i="2" s="1"/>
  <c r="L8" i="2"/>
  <c r="M8" i="2" s="1"/>
  <c r="L9" i="2"/>
  <c r="M9" i="2" s="1"/>
  <c r="L10" i="2"/>
  <c r="M10" i="2" s="1"/>
  <c r="L11" i="2"/>
  <c r="M11" i="2" s="1"/>
  <c r="L12" i="2"/>
  <c r="M12" i="2" s="1"/>
  <c r="L13" i="2"/>
  <c r="L14" i="2"/>
  <c r="L15" i="2"/>
  <c r="M15" i="2" s="1"/>
  <c r="L3" i="2"/>
  <c r="E5" i="2"/>
  <c r="E7" i="2"/>
  <c r="E8" i="2"/>
  <c r="E9" i="2"/>
  <c r="E10" i="2"/>
  <c r="E11" i="2"/>
  <c r="E12" i="2"/>
  <c r="E14" i="2"/>
  <c r="E4" i="2"/>
</calcChain>
</file>

<file path=xl/sharedStrings.xml><?xml version="1.0" encoding="utf-8"?>
<sst xmlns="http://schemas.openxmlformats.org/spreadsheetml/2006/main" count="128" uniqueCount="57">
  <si>
    <t>Kisanumero</t>
  </si>
  <si>
    <t>Nimimerkki</t>
  </si>
  <si>
    <t>Nimi</t>
  </si>
  <si>
    <t>200 m</t>
  </si>
  <si>
    <t>Ratakierros</t>
  </si>
  <si>
    <t>Drag race</t>
  </si>
  <si>
    <t>1 h</t>
  </si>
  <si>
    <t>Luokka</t>
  </si>
  <si>
    <t>Erä</t>
  </si>
  <si>
    <t>Sija</t>
  </si>
  <si>
    <t>sek</t>
  </si>
  <si>
    <t>km/h</t>
  </si>
  <si>
    <t>km</t>
  </si>
  <si>
    <t>aika</t>
  </si>
  <si>
    <t>aika sek</t>
  </si>
  <si>
    <t>N trike</t>
  </si>
  <si>
    <t>Premnas</t>
  </si>
  <si>
    <t>N puolikatettu</t>
  </si>
  <si>
    <t>Laalli12</t>
  </si>
  <si>
    <t>J velomobiili</t>
  </si>
  <si>
    <t>Mahe</t>
  </si>
  <si>
    <t>M velomobiili</t>
  </si>
  <si>
    <t>Naikodee</t>
  </si>
  <si>
    <t>MM velomobiili</t>
  </si>
  <si>
    <t>Poris</t>
  </si>
  <si>
    <t>Nixor</t>
  </si>
  <si>
    <t>M 2-pyöräinen</t>
  </si>
  <si>
    <t>MM 2-pyöräinen</t>
  </si>
  <si>
    <t>2.07,79</t>
  </si>
  <si>
    <t>1.51,42</t>
  </si>
  <si>
    <t>2.00,04</t>
  </si>
  <si>
    <t>2.04,42</t>
  </si>
  <si>
    <t>1.48,88</t>
  </si>
  <si>
    <t>2.10,94</t>
  </si>
  <si>
    <t>2.06,64</t>
  </si>
  <si>
    <t>2.10,07</t>
  </si>
  <si>
    <t>1.50,17</t>
  </si>
  <si>
    <t>1.52,01</t>
  </si>
  <si>
    <t>2.25,82</t>
  </si>
  <si>
    <t>2.23,71</t>
  </si>
  <si>
    <t>(kerroin)</t>
  </si>
  <si>
    <t>(km)</t>
  </si>
  <si>
    <t>(aika, s)</t>
  </si>
  <si>
    <t>(km/h)</t>
  </si>
  <si>
    <t>km *)</t>
  </si>
  <si>
    <t>*) Lopullinen tulos, jossa otetaan huomioon oman matkamittarin kalibrointikerroin ja radan pituus 1,19 km</t>
  </si>
  <si>
    <t>ukram</t>
  </si>
  <si>
    <t>yaana</t>
  </si>
  <si>
    <t>tm</t>
  </si>
  <si>
    <t>takakeno</t>
  </si>
  <si>
    <t>hakjami</t>
  </si>
  <si>
    <t>kristiansalikoski</t>
  </si>
  <si>
    <t>tavasti</t>
  </si>
  <si>
    <t>Kulta</t>
  </si>
  <si>
    <t>Hopea</t>
  </si>
  <si>
    <t>Pronssi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</si>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</sst>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C660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91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0" xfId="0" applyFont="1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2" xfId="0" applyFont="1" applyBorder="1"/>
    <xf numFmtId="0" fontId="2" fillId="0" borderId="3" xfId="0" applyFont="1" applyBorder="1" applyAlignment="1">
      <alignment horizontal="center"/>
    </xf>
    <xf numFmtId="0" fontId="2" fillId="0" borderId="3" xfId="0" applyFont="1" applyBorder="1"/>
    <xf numFmtId="0" fontId="2" fillId="0" borderId="6" xfId="0" applyFont="1" applyBorder="1" applyAlignment="1">
      <alignment horizontal="center"/>
    </xf>
    <xf numFmtId="0" fontId="2" fillId="0" borderId="6" xfId="0" applyFont="1" applyBorder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49" fontId="1" fillId="0" borderId="0" xfId="0" applyNumberFormat="1" applyFont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2" fontId="1" fillId="0" borderId="14" xfId="0" applyNumberFormat="1" applyFont="1" applyBorder="1" applyAlignment="1">
      <alignment horizontal="center"/>
    </xf>
    <xf numFmtId="164" fontId="1" fillId="0" borderId="15" xfId="0" applyNumberFormat="1" applyFont="1" applyBorder="1" applyAlignment="1">
      <alignment horizontal="center"/>
    </xf>
    <xf numFmtId="2" fontId="1" fillId="0" borderId="16" xfId="0" applyNumberFormat="1" applyFont="1" applyBorder="1" applyAlignment="1">
      <alignment horizontal="center"/>
    </xf>
    <xf numFmtId="164" fontId="1" fillId="0" borderId="17" xfId="0" applyNumberFormat="1" applyFont="1" applyBorder="1" applyAlignment="1">
      <alignment horizontal="center"/>
    </xf>
    <xf numFmtId="2" fontId="1" fillId="0" borderId="18" xfId="0" applyNumberFormat="1" applyFont="1" applyBorder="1" applyAlignment="1">
      <alignment horizontal="center"/>
    </xf>
    <xf numFmtId="164" fontId="1" fillId="0" borderId="19" xfId="0" applyNumberFormat="1" applyFont="1" applyBorder="1" applyAlignment="1">
      <alignment horizontal="center"/>
    </xf>
    <xf numFmtId="49" fontId="2" fillId="0" borderId="20" xfId="0" applyNumberFormat="1" applyFont="1" applyBorder="1" applyAlignment="1">
      <alignment horizontal="center"/>
    </xf>
    <xf numFmtId="49" fontId="2" fillId="0" borderId="21" xfId="0" applyNumberFormat="1" applyFont="1" applyBorder="1" applyAlignment="1">
      <alignment horizontal="center"/>
    </xf>
    <xf numFmtId="49" fontId="1" fillId="0" borderId="22" xfId="0" applyNumberFormat="1" applyFont="1" applyBorder="1" applyAlignment="1">
      <alignment horizontal="center"/>
    </xf>
    <xf numFmtId="49" fontId="1" fillId="0" borderId="23" xfId="0" applyNumberFormat="1" applyFont="1" applyBorder="1" applyAlignment="1">
      <alignment horizontal="center"/>
    </xf>
    <xf numFmtId="49" fontId="1" fillId="0" borderId="24" xfId="0" applyNumberFormat="1" applyFont="1" applyBorder="1" applyAlignment="1">
      <alignment horizontal="center"/>
    </xf>
    <xf numFmtId="49" fontId="1" fillId="0" borderId="25" xfId="0" applyNumberFormat="1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2" fillId="0" borderId="26" xfId="0" applyFont="1" applyBorder="1" applyAlignment="1">
      <alignment horizontal="center"/>
    </xf>
    <xf numFmtId="0" fontId="2" fillId="0" borderId="20" xfId="0" applyFont="1" applyBorder="1"/>
    <xf numFmtId="0" fontId="2" fillId="0" borderId="21" xfId="0" applyFont="1" applyBorder="1"/>
    <xf numFmtId="0" fontId="1" fillId="0" borderId="22" xfId="0" applyFont="1" applyBorder="1"/>
    <xf numFmtId="0" fontId="1" fillId="0" borderId="23" xfId="0" applyFont="1" applyBorder="1"/>
    <xf numFmtId="0" fontId="1" fillId="0" borderId="25" xfId="0" applyFont="1" applyBorder="1"/>
    <xf numFmtId="0" fontId="2" fillId="0" borderId="10" xfId="0" applyFont="1" applyBorder="1" applyAlignment="1">
      <alignment horizontal="center"/>
    </xf>
    <xf numFmtId="0" fontId="2" fillId="0" borderId="28" xfId="0" applyFont="1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1" fillId="0" borderId="30" xfId="0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2" fillId="2" borderId="12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2" borderId="32" xfId="0" applyFont="1" applyFill="1" applyBorder="1" applyAlignment="1">
      <alignment horizontal="center"/>
    </xf>
    <xf numFmtId="2" fontId="1" fillId="2" borderId="14" xfId="0" applyNumberFormat="1" applyFont="1" applyFill="1" applyBorder="1" applyAlignment="1">
      <alignment horizontal="center"/>
    </xf>
    <xf numFmtId="2" fontId="1" fillId="2" borderId="2" xfId="0" applyNumberFormat="1" applyFont="1" applyFill="1" applyBorder="1" applyAlignment="1">
      <alignment horizontal="center"/>
    </xf>
    <xf numFmtId="2" fontId="1" fillId="2" borderId="16" xfId="0" applyNumberFormat="1" applyFont="1" applyFill="1" applyBorder="1" applyAlignment="1">
      <alignment horizontal="center"/>
    </xf>
    <xf numFmtId="2" fontId="1" fillId="2" borderId="1" xfId="0" applyNumberFormat="1" applyFont="1" applyFill="1" applyBorder="1" applyAlignment="1">
      <alignment horizontal="center"/>
    </xf>
    <xf numFmtId="2" fontId="1" fillId="2" borderId="18" xfId="0" applyNumberFormat="1" applyFont="1" applyFill="1" applyBorder="1" applyAlignment="1">
      <alignment horizontal="center"/>
    </xf>
    <xf numFmtId="2" fontId="1" fillId="2" borderId="27" xfId="0" applyNumberFormat="1" applyFont="1" applyFill="1" applyBorder="1" applyAlignment="1">
      <alignment horizontal="center"/>
    </xf>
    <xf numFmtId="0" fontId="2" fillId="2" borderId="13" xfId="0" applyFont="1" applyFill="1" applyBorder="1" applyAlignment="1">
      <alignment horizontal="center"/>
    </xf>
    <xf numFmtId="2" fontId="1" fillId="2" borderId="15" xfId="0" applyNumberFormat="1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2" fontId="1" fillId="2" borderId="33" xfId="0" applyNumberFormat="1" applyFont="1" applyFill="1" applyBorder="1" applyAlignment="1">
      <alignment horizontal="center"/>
    </xf>
    <xf numFmtId="0" fontId="2" fillId="0" borderId="13" xfId="0" applyFont="1" applyFill="1" applyBorder="1" applyAlignment="1">
      <alignment horizontal="center"/>
    </xf>
    <xf numFmtId="2" fontId="1" fillId="0" borderId="15" xfId="0" applyNumberFormat="1" applyFont="1" applyFill="1" applyBorder="1" applyAlignment="1">
      <alignment horizontal="center"/>
    </xf>
    <xf numFmtId="2" fontId="1" fillId="0" borderId="33" xfId="0" applyNumberFormat="1" applyFont="1" applyFill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49" fontId="1" fillId="0" borderId="0" xfId="0" applyNumberFormat="1" applyFont="1" applyBorder="1" applyAlignment="1">
      <alignment horizontal="center"/>
    </xf>
    <xf numFmtId="0" fontId="1" fillId="0" borderId="34" xfId="0" applyFont="1" applyBorder="1"/>
    <xf numFmtId="0" fontId="1" fillId="0" borderId="34" xfId="0" applyFont="1" applyBorder="1" applyAlignment="1">
      <alignment horizontal="center"/>
    </xf>
    <xf numFmtId="49" fontId="1" fillId="0" borderId="34" xfId="0" applyNumberFormat="1" applyFont="1" applyBorder="1" applyAlignment="1">
      <alignment horizont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164" fontId="1" fillId="4" borderId="17" xfId="0" applyNumberFormat="1" applyFont="1" applyFill="1" applyBorder="1" applyAlignment="1">
      <alignment horizontal="center"/>
    </xf>
    <xf numFmtId="49" fontId="1" fillId="4" borderId="23" xfId="0" applyNumberFormat="1" applyFont="1" applyFill="1" applyBorder="1" applyAlignment="1">
      <alignment horizontal="center"/>
    </xf>
    <xf numFmtId="49" fontId="1" fillId="4" borderId="24" xfId="0" applyNumberFormat="1" applyFont="1" applyFill="1" applyBorder="1" applyAlignment="1">
      <alignment horizontal="center"/>
    </xf>
    <xf numFmtId="49" fontId="1" fillId="4" borderId="25" xfId="0" applyNumberFormat="1" applyFont="1" applyFill="1" applyBorder="1" applyAlignment="1">
      <alignment horizontal="center"/>
    </xf>
    <xf numFmtId="0" fontId="1" fillId="4" borderId="17" xfId="0" applyFont="1" applyFill="1" applyBorder="1" applyAlignment="1">
      <alignment horizontal="center"/>
    </xf>
    <xf numFmtId="2" fontId="1" fillId="4" borderId="15" xfId="0" applyNumberFormat="1" applyFont="1" applyFill="1" applyBorder="1" applyAlignment="1">
      <alignment horizontal="center"/>
    </xf>
    <xf numFmtId="164" fontId="1" fillId="3" borderId="17" xfId="0" applyNumberFormat="1" applyFont="1" applyFill="1" applyBorder="1" applyAlignment="1">
      <alignment horizontal="center"/>
    </xf>
    <xf numFmtId="49" fontId="1" fillId="3" borderId="23" xfId="0" applyNumberFormat="1" applyFont="1" applyFill="1" applyBorder="1" applyAlignment="1">
      <alignment horizontal="center"/>
    </xf>
    <xf numFmtId="2" fontId="1" fillId="3" borderId="15" xfId="0" applyNumberFormat="1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/>
    </xf>
    <xf numFmtId="2" fontId="1" fillId="3" borderId="33" xfId="0" applyNumberFormat="1" applyFont="1" applyFill="1" applyBorder="1" applyAlignment="1">
      <alignment horizontal="center"/>
    </xf>
    <xf numFmtId="49" fontId="3" fillId="5" borderId="23" xfId="0" applyNumberFormat="1" applyFont="1" applyFill="1" applyBorder="1" applyAlignment="1">
      <alignment horizontal="center"/>
    </xf>
    <xf numFmtId="2" fontId="3" fillId="5" borderId="15" xfId="0" applyNumberFormat="1" applyFont="1" applyFill="1" applyBorder="1" applyAlignment="1">
      <alignment horizontal="center"/>
    </xf>
    <xf numFmtId="0" fontId="3" fillId="5" borderId="17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1"/>
  <sheetViews>
    <sheetView workbookViewId="0">
      <selection activeCell="C5" sqref="C5"/>
    </sheetView>
  </sheetViews>
  <sheetFormatPr defaultRowHeight="18" x14ac:dyDescent="0.35"/>
  <cols>
    <col min="1" max="1" width="13.33203125" style="5" bestFit="1" customWidth="1"/>
    <col min="2" max="2" width="20.77734375" style="1" customWidth="1"/>
    <col min="3" max="3" width="36.109375" style="1" customWidth="1"/>
    <col min="4" max="4" width="20.77734375" style="1" customWidth="1"/>
    <col min="5" max="6" width="10.77734375" style="5" customWidth="1"/>
    <col min="7" max="7" width="20.77734375" style="5" customWidth="1"/>
    <col min="8" max="9" width="10.77734375" style="5" customWidth="1"/>
    <col min="10" max="10" width="20.77734375" style="5" customWidth="1"/>
    <col min="11" max="16384" width="8.88671875" style="1"/>
  </cols>
  <sheetData>
    <row r="1" spans="1:10" s="3" customFormat="1" ht="18.600000000000001" thickTop="1" x14ac:dyDescent="0.35">
      <c r="A1" s="8" t="s">
        <v>0</v>
      </c>
      <c r="B1" s="9" t="s">
        <v>1</v>
      </c>
      <c r="C1" s="9" t="s">
        <v>2</v>
      </c>
      <c r="D1" s="9" t="s">
        <v>7</v>
      </c>
      <c r="E1" s="12" t="s">
        <v>3</v>
      </c>
      <c r="F1" s="13"/>
      <c r="G1" s="8" t="s">
        <v>4</v>
      </c>
      <c r="H1" s="12" t="s">
        <v>5</v>
      </c>
      <c r="I1" s="13"/>
      <c r="J1" s="8" t="s">
        <v>6</v>
      </c>
    </row>
    <row r="2" spans="1:10" s="3" customFormat="1" ht="18.600000000000001" thickBot="1" x14ac:dyDescent="0.4">
      <c r="A2" s="10"/>
      <c r="B2" s="11"/>
      <c r="C2" s="11"/>
      <c r="D2" s="11"/>
      <c r="E2" s="10" t="s">
        <v>10</v>
      </c>
      <c r="F2" s="10" t="s">
        <v>11</v>
      </c>
      <c r="G2" s="10" t="s">
        <v>13</v>
      </c>
      <c r="H2" s="10" t="s">
        <v>8</v>
      </c>
      <c r="I2" s="10" t="s">
        <v>9</v>
      </c>
      <c r="J2" s="10" t="s">
        <v>12</v>
      </c>
    </row>
    <row r="3" spans="1:10" ht="30" customHeight="1" thickTop="1" x14ac:dyDescent="0.35">
      <c r="A3" s="6"/>
      <c r="B3" s="7"/>
      <c r="C3" s="7"/>
      <c r="D3" s="7"/>
      <c r="E3" s="6"/>
      <c r="F3" s="6"/>
      <c r="G3" s="6"/>
      <c r="H3" s="6"/>
      <c r="I3" s="6"/>
      <c r="J3" s="6"/>
    </row>
    <row r="4" spans="1:10" ht="30" customHeight="1" x14ac:dyDescent="0.35">
      <c r="A4" s="4"/>
      <c r="B4" s="2"/>
      <c r="C4" s="2"/>
      <c r="D4" s="2"/>
      <c r="E4" s="4"/>
      <c r="F4" s="4"/>
      <c r="G4" s="4"/>
      <c r="H4" s="4"/>
      <c r="I4" s="4"/>
      <c r="J4" s="4"/>
    </row>
    <row r="5" spans="1:10" ht="30" customHeight="1" x14ac:dyDescent="0.35">
      <c r="A5" s="4"/>
      <c r="B5" s="2"/>
      <c r="C5" s="2"/>
      <c r="D5" s="2"/>
      <c r="E5" s="4"/>
      <c r="F5" s="4"/>
      <c r="G5" s="4"/>
      <c r="H5" s="4"/>
      <c r="I5" s="4"/>
      <c r="J5" s="4"/>
    </row>
    <row r="6" spans="1:10" ht="30" customHeight="1" x14ac:dyDescent="0.35">
      <c r="A6" s="4"/>
      <c r="B6" s="2"/>
      <c r="C6" s="2"/>
      <c r="D6" s="2"/>
      <c r="E6" s="4"/>
      <c r="F6" s="4"/>
      <c r="G6" s="4"/>
      <c r="H6" s="4"/>
      <c r="I6" s="4"/>
      <c r="J6" s="4"/>
    </row>
    <row r="7" spans="1:10" ht="30" customHeight="1" x14ac:dyDescent="0.35">
      <c r="A7" s="4"/>
      <c r="B7" s="2"/>
      <c r="C7" s="2"/>
      <c r="D7" s="2"/>
      <c r="E7" s="4"/>
      <c r="F7" s="4"/>
      <c r="G7" s="4"/>
      <c r="H7" s="4"/>
      <c r="I7" s="4"/>
      <c r="J7" s="4"/>
    </row>
    <row r="8" spans="1:10" ht="30" customHeight="1" x14ac:dyDescent="0.35">
      <c r="A8" s="4"/>
      <c r="B8" s="2"/>
      <c r="C8" s="2"/>
      <c r="D8" s="2"/>
      <c r="E8" s="4"/>
      <c r="F8" s="4"/>
      <c r="G8" s="4"/>
      <c r="H8" s="4"/>
      <c r="I8" s="4"/>
      <c r="J8" s="4"/>
    </row>
    <row r="9" spans="1:10" ht="30" customHeight="1" x14ac:dyDescent="0.35">
      <c r="A9" s="4"/>
      <c r="B9" s="2"/>
      <c r="C9" s="2"/>
      <c r="D9" s="2"/>
      <c r="E9" s="4"/>
      <c r="F9" s="4"/>
      <c r="G9" s="4"/>
      <c r="H9" s="4"/>
      <c r="I9" s="4"/>
      <c r="J9" s="4"/>
    </row>
    <row r="10" spans="1:10" ht="30" customHeight="1" x14ac:dyDescent="0.35">
      <c r="A10" s="4"/>
      <c r="B10" s="2"/>
      <c r="C10" s="2"/>
      <c r="D10" s="2"/>
      <c r="E10" s="4"/>
      <c r="F10" s="4"/>
      <c r="G10" s="4"/>
      <c r="H10" s="4"/>
      <c r="I10" s="4"/>
      <c r="J10" s="4"/>
    </row>
    <row r="11" spans="1:10" ht="30" customHeight="1" x14ac:dyDescent="0.35">
      <c r="A11" s="4"/>
      <c r="B11" s="2"/>
      <c r="C11" s="2"/>
      <c r="D11" s="2"/>
      <c r="E11" s="4"/>
      <c r="F11" s="4"/>
      <c r="G11" s="4"/>
      <c r="H11" s="4"/>
      <c r="I11" s="4"/>
      <c r="J11" s="4"/>
    </row>
    <row r="12" spans="1:10" ht="30" customHeight="1" x14ac:dyDescent="0.35">
      <c r="A12" s="4"/>
      <c r="B12" s="2"/>
      <c r="C12" s="2"/>
      <c r="D12" s="2"/>
      <c r="E12" s="4"/>
      <c r="F12" s="4"/>
      <c r="G12" s="4"/>
      <c r="H12" s="4"/>
      <c r="I12" s="4"/>
      <c r="J12" s="4"/>
    </row>
    <row r="13" spans="1:10" ht="30" customHeight="1" x14ac:dyDescent="0.35">
      <c r="A13" s="4"/>
      <c r="B13" s="2"/>
      <c r="C13" s="2"/>
      <c r="D13" s="2"/>
      <c r="E13" s="4"/>
      <c r="F13" s="4"/>
      <c r="G13" s="4"/>
      <c r="H13" s="4"/>
      <c r="I13" s="4"/>
      <c r="J13" s="4"/>
    </row>
    <row r="14" spans="1:10" ht="30" customHeight="1" x14ac:dyDescent="0.35">
      <c r="A14" s="4"/>
      <c r="B14" s="2"/>
      <c r="C14" s="2"/>
      <c r="D14" s="2"/>
      <c r="E14" s="4"/>
      <c r="F14" s="4"/>
      <c r="G14" s="4"/>
      <c r="H14" s="4"/>
      <c r="I14" s="4"/>
      <c r="J14" s="4"/>
    </row>
    <row r="15" spans="1:10" ht="30" customHeight="1" x14ac:dyDescent="0.35">
      <c r="A15" s="4"/>
      <c r="B15" s="2"/>
      <c r="C15" s="2"/>
      <c r="D15" s="2"/>
      <c r="E15" s="4"/>
      <c r="F15" s="4"/>
      <c r="G15" s="4"/>
      <c r="H15" s="4"/>
      <c r="I15" s="4"/>
      <c r="J15" s="4"/>
    </row>
    <row r="16" spans="1:10" ht="30" customHeight="1" x14ac:dyDescent="0.35">
      <c r="A16" s="4"/>
      <c r="B16" s="2"/>
      <c r="C16" s="2"/>
      <c r="D16" s="2"/>
      <c r="E16" s="4"/>
      <c r="F16" s="4"/>
      <c r="G16" s="4"/>
      <c r="H16" s="4"/>
      <c r="I16" s="4"/>
      <c r="J16" s="4"/>
    </row>
    <row r="17" spans="1:10" ht="30" customHeight="1" x14ac:dyDescent="0.35">
      <c r="A17" s="4"/>
      <c r="B17" s="2"/>
      <c r="C17" s="2"/>
      <c r="D17" s="2"/>
      <c r="E17" s="4"/>
      <c r="F17" s="4"/>
      <c r="G17" s="4"/>
      <c r="H17" s="4"/>
      <c r="I17" s="4"/>
      <c r="J17" s="4"/>
    </row>
    <row r="18" spans="1:10" ht="30" customHeight="1" x14ac:dyDescent="0.35">
      <c r="A18" s="4"/>
      <c r="B18" s="2"/>
      <c r="C18" s="2"/>
      <c r="D18" s="2"/>
      <c r="E18" s="4"/>
      <c r="F18" s="4"/>
      <c r="G18" s="4"/>
      <c r="H18" s="4"/>
      <c r="I18" s="4"/>
      <c r="J18" s="4"/>
    </row>
    <row r="19" spans="1:10" ht="30" customHeight="1" x14ac:dyDescent="0.35">
      <c r="A19" s="4"/>
      <c r="B19" s="2"/>
      <c r="C19" s="2"/>
      <c r="D19" s="2"/>
      <c r="E19" s="4"/>
      <c r="F19" s="4"/>
      <c r="G19" s="4"/>
      <c r="H19" s="4"/>
      <c r="I19" s="4"/>
      <c r="J19" s="4"/>
    </row>
    <row r="20" spans="1:10" ht="30" customHeight="1" x14ac:dyDescent="0.35">
      <c r="A20" s="4"/>
      <c r="B20" s="2"/>
      <c r="C20" s="2"/>
      <c r="D20" s="2"/>
      <c r="E20" s="4"/>
      <c r="F20" s="4"/>
      <c r="G20" s="4"/>
      <c r="H20" s="4"/>
      <c r="I20" s="4"/>
      <c r="J20" s="4"/>
    </row>
    <row r="21" spans="1:10" ht="30" customHeight="1" x14ac:dyDescent="0.35">
      <c r="A21" s="4"/>
      <c r="B21" s="2"/>
      <c r="C21" s="2"/>
      <c r="D21" s="2"/>
      <c r="E21" s="4"/>
      <c r="F21" s="4"/>
      <c r="G21" s="4"/>
      <c r="H21" s="4"/>
      <c r="I21" s="4"/>
      <c r="J21" s="4"/>
    </row>
    <row r="22" spans="1:10" ht="30" customHeight="1" x14ac:dyDescent="0.35">
      <c r="A22" s="4"/>
      <c r="B22" s="2"/>
      <c r="C22" s="2"/>
      <c r="D22" s="2"/>
      <c r="E22" s="4"/>
      <c r="F22" s="4"/>
      <c r="G22" s="4"/>
      <c r="H22" s="4"/>
      <c r="I22" s="4"/>
      <c r="J22" s="4"/>
    </row>
    <row r="23" spans="1:10" ht="30" customHeight="1" x14ac:dyDescent="0.35">
      <c r="A23" s="4"/>
      <c r="B23" s="2"/>
      <c r="C23" s="2"/>
      <c r="D23" s="2"/>
      <c r="E23" s="4"/>
      <c r="F23" s="4"/>
      <c r="G23" s="4"/>
      <c r="H23" s="4"/>
      <c r="I23" s="4"/>
      <c r="J23" s="4"/>
    </row>
    <row r="24" spans="1:10" ht="30" customHeight="1" x14ac:dyDescent="0.35">
      <c r="A24" s="4"/>
      <c r="B24" s="2"/>
      <c r="C24" s="2"/>
      <c r="D24" s="2"/>
      <c r="E24" s="4"/>
      <c r="F24" s="4"/>
      <c r="G24" s="4"/>
      <c r="H24" s="4"/>
      <c r="I24" s="4"/>
      <c r="J24" s="4"/>
    </row>
    <row r="25" spans="1:10" ht="30" customHeight="1" x14ac:dyDescent="0.35">
      <c r="A25" s="4"/>
      <c r="B25" s="2"/>
      <c r="C25" s="2"/>
      <c r="D25" s="2"/>
      <c r="E25" s="4"/>
      <c r="F25" s="4"/>
      <c r="G25" s="4"/>
      <c r="H25" s="4"/>
      <c r="I25" s="4"/>
      <c r="J25" s="4"/>
    </row>
    <row r="26" spans="1:10" ht="30" customHeight="1" x14ac:dyDescent="0.35">
      <c r="A26" s="4"/>
      <c r="B26" s="2"/>
      <c r="C26" s="2"/>
      <c r="D26" s="2"/>
      <c r="E26" s="4"/>
      <c r="F26" s="4"/>
      <c r="G26" s="4"/>
      <c r="H26" s="4"/>
      <c r="I26" s="4"/>
      <c r="J26" s="4"/>
    </row>
    <row r="27" spans="1:10" ht="30" customHeight="1" x14ac:dyDescent="0.35">
      <c r="A27" s="4"/>
      <c r="B27" s="2"/>
      <c r="C27" s="2"/>
      <c r="D27" s="2"/>
      <c r="E27" s="4"/>
      <c r="F27" s="4"/>
      <c r="G27" s="4"/>
      <c r="H27" s="4"/>
      <c r="I27" s="4"/>
      <c r="J27" s="4"/>
    </row>
    <row r="28" spans="1:10" ht="30" customHeight="1" x14ac:dyDescent="0.35">
      <c r="A28" s="4"/>
      <c r="B28" s="2"/>
      <c r="C28" s="2"/>
      <c r="D28" s="2"/>
      <c r="E28" s="4"/>
      <c r="F28" s="4"/>
      <c r="G28" s="4"/>
      <c r="H28" s="4"/>
      <c r="I28" s="4"/>
      <c r="J28" s="4"/>
    </row>
    <row r="29" spans="1:10" ht="30" customHeight="1" x14ac:dyDescent="0.35">
      <c r="A29" s="4"/>
      <c r="B29" s="2"/>
      <c r="C29" s="2"/>
      <c r="D29" s="2"/>
      <c r="E29" s="4"/>
      <c r="F29" s="4"/>
      <c r="G29" s="4"/>
      <c r="H29" s="4"/>
      <c r="I29" s="4"/>
      <c r="J29" s="4"/>
    </row>
    <row r="30" spans="1:10" ht="30" customHeight="1" x14ac:dyDescent="0.35">
      <c r="A30" s="4"/>
      <c r="B30" s="2"/>
      <c r="C30" s="2"/>
      <c r="D30" s="2"/>
      <c r="E30" s="4"/>
      <c r="F30" s="4"/>
      <c r="G30" s="4"/>
      <c r="H30" s="4"/>
      <c r="I30" s="4"/>
      <c r="J30" s="4"/>
    </row>
    <row r="31" spans="1:10" ht="30" customHeight="1" x14ac:dyDescent="0.35">
      <c r="A31" s="4"/>
      <c r="B31" s="2"/>
      <c r="C31" s="2"/>
      <c r="D31" s="2"/>
      <c r="E31" s="4"/>
      <c r="F31" s="4"/>
      <c r="G31" s="4"/>
      <c r="H31" s="4"/>
      <c r="I31" s="4"/>
      <c r="J31" s="4"/>
    </row>
    <row r="32" spans="1:10" ht="30" customHeight="1" x14ac:dyDescent="0.35">
      <c r="A32" s="4"/>
      <c r="B32" s="2"/>
      <c r="C32" s="2"/>
      <c r="D32" s="2"/>
      <c r="E32" s="4"/>
      <c r="F32" s="4"/>
      <c r="G32" s="4"/>
      <c r="H32" s="4"/>
      <c r="I32" s="4"/>
      <c r="J32" s="4"/>
    </row>
    <row r="33" spans="1:10" ht="30" customHeight="1" x14ac:dyDescent="0.35">
      <c r="A33" s="4"/>
      <c r="B33" s="2"/>
      <c r="C33" s="2"/>
      <c r="D33" s="2"/>
      <c r="E33" s="4"/>
      <c r="F33" s="4"/>
      <c r="G33" s="4"/>
      <c r="H33" s="4"/>
      <c r="I33" s="4"/>
      <c r="J33" s="4"/>
    </row>
    <row r="34" spans="1:10" ht="30" customHeight="1" x14ac:dyDescent="0.35">
      <c r="A34" s="4"/>
      <c r="B34" s="2"/>
      <c r="C34" s="2"/>
      <c r="D34" s="2"/>
      <c r="E34" s="4"/>
      <c r="F34" s="4"/>
      <c r="G34" s="4"/>
      <c r="H34" s="4"/>
      <c r="I34" s="4"/>
      <c r="J34" s="4"/>
    </row>
    <row r="35" spans="1:10" ht="30" customHeight="1" x14ac:dyDescent="0.35">
      <c r="A35" s="4"/>
      <c r="B35" s="2"/>
      <c r="C35" s="2"/>
      <c r="D35" s="2"/>
      <c r="E35" s="4"/>
      <c r="F35" s="4"/>
      <c r="G35" s="4"/>
      <c r="H35" s="4"/>
      <c r="I35" s="4"/>
      <c r="J35" s="4"/>
    </row>
    <row r="36" spans="1:10" ht="30" customHeight="1" x14ac:dyDescent="0.35">
      <c r="A36" s="4"/>
      <c r="B36" s="2"/>
      <c r="C36" s="2"/>
      <c r="D36" s="2"/>
      <c r="E36" s="4"/>
      <c r="F36" s="4"/>
      <c r="G36" s="4"/>
      <c r="H36" s="4"/>
      <c r="I36" s="4"/>
      <c r="J36" s="4"/>
    </row>
    <row r="37" spans="1:10" ht="30" customHeight="1" x14ac:dyDescent="0.35">
      <c r="A37" s="4"/>
      <c r="B37" s="2"/>
      <c r="C37" s="2"/>
      <c r="D37" s="2"/>
      <c r="E37" s="4"/>
      <c r="F37" s="4"/>
      <c r="G37" s="4"/>
      <c r="H37" s="4"/>
      <c r="I37" s="4"/>
      <c r="J37" s="4"/>
    </row>
    <row r="38" spans="1:10" ht="30" customHeight="1" x14ac:dyDescent="0.35">
      <c r="A38" s="4"/>
      <c r="B38" s="2"/>
      <c r="C38" s="2"/>
      <c r="D38" s="2"/>
      <c r="E38" s="4"/>
      <c r="F38" s="4"/>
      <c r="G38" s="4"/>
      <c r="H38" s="4"/>
      <c r="I38" s="4"/>
      <c r="J38" s="4"/>
    </row>
    <row r="39" spans="1:10" ht="30" customHeight="1" x14ac:dyDescent="0.35">
      <c r="A39" s="4"/>
      <c r="B39" s="2"/>
      <c r="C39" s="2"/>
      <c r="D39" s="2"/>
      <c r="E39" s="4"/>
      <c r="F39" s="4"/>
      <c r="G39" s="4"/>
      <c r="H39" s="4"/>
      <c r="I39" s="4"/>
      <c r="J39" s="4"/>
    </row>
    <row r="40" spans="1:10" ht="30" customHeight="1" x14ac:dyDescent="0.35">
      <c r="A40" s="4"/>
      <c r="B40" s="2"/>
      <c r="C40" s="2"/>
      <c r="D40" s="2"/>
      <c r="E40" s="4"/>
      <c r="F40" s="4"/>
      <c r="G40" s="4"/>
      <c r="H40" s="4"/>
      <c r="I40" s="4"/>
      <c r="J40" s="4"/>
    </row>
    <row r="41" spans="1:10" ht="30" customHeight="1" x14ac:dyDescent="0.35">
      <c r="A41" s="4"/>
      <c r="B41" s="2"/>
      <c r="C41" s="2"/>
      <c r="D41" s="2"/>
      <c r="E41" s="4"/>
      <c r="F41" s="4"/>
      <c r="G41" s="4"/>
      <c r="H41" s="4"/>
      <c r="I41" s="4"/>
      <c r="J41" s="4"/>
    </row>
    <row r="42" spans="1:10" ht="30" customHeight="1" x14ac:dyDescent="0.35">
      <c r="A42" s="4"/>
      <c r="B42" s="2"/>
      <c r="C42" s="2"/>
      <c r="D42" s="2"/>
      <c r="E42" s="4"/>
      <c r="F42" s="4"/>
      <c r="G42" s="4"/>
      <c r="H42" s="4"/>
      <c r="I42" s="4"/>
      <c r="J42" s="4"/>
    </row>
    <row r="43" spans="1:10" ht="30" customHeight="1" x14ac:dyDescent="0.35">
      <c r="A43" s="4"/>
      <c r="B43" s="2"/>
      <c r="C43" s="2"/>
      <c r="D43" s="2"/>
      <c r="E43" s="4"/>
      <c r="F43" s="4"/>
      <c r="G43" s="4"/>
      <c r="H43" s="4"/>
      <c r="I43" s="4"/>
      <c r="J43" s="4"/>
    </row>
    <row r="44" spans="1:10" ht="30" customHeight="1" x14ac:dyDescent="0.35">
      <c r="A44" s="4"/>
      <c r="B44" s="2"/>
      <c r="C44" s="2"/>
      <c r="D44" s="2"/>
      <c r="E44" s="4"/>
      <c r="F44" s="4"/>
      <c r="G44" s="4"/>
      <c r="H44" s="4"/>
      <c r="I44" s="4"/>
      <c r="J44" s="4"/>
    </row>
    <row r="45" spans="1:10" ht="30" customHeight="1" x14ac:dyDescent="0.35">
      <c r="A45" s="4"/>
      <c r="B45" s="2"/>
      <c r="C45" s="2"/>
      <c r="D45" s="2"/>
      <c r="E45" s="4"/>
      <c r="F45" s="4"/>
      <c r="G45" s="4"/>
      <c r="H45" s="4"/>
      <c r="I45" s="4"/>
      <c r="J45" s="4"/>
    </row>
    <row r="46" spans="1:10" ht="30" customHeight="1" x14ac:dyDescent="0.35">
      <c r="A46" s="4"/>
      <c r="B46" s="2"/>
      <c r="C46" s="2"/>
      <c r="D46" s="2"/>
      <c r="E46" s="4"/>
      <c r="F46" s="4"/>
      <c r="G46" s="4"/>
      <c r="H46" s="4"/>
      <c r="I46" s="4"/>
      <c r="J46" s="4"/>
    </row>
    <row r="47" spans="1:10" ht="30" customHeight="1" x14ac:dyDescent="0.35">
      <c r="A47" s="4"/>
      <c r="B47" s="2"/>
      <c r="C47" s="2"/>
      <c r="D47" s="2"/>
      <c r="E47" s="4"/>
      <c r="F47" s="4"/>
      <c r="G47" s="4"/>
      <c r="H47" s="4"/>
      <c r="I47" s="4"/>
      <c r="J47" s="4"/>
    </row>
    <row r="48" spans="1:10" ht="30" customHeight="1" x14ac:dyDescent="0.35">
      <c r="A48" s="4"/>
      <c r="B48" s="2"/>
      <c r="C48" s="2"/>
      <c r="D48" s="2"/>
      <c r="E48" s="4"/>
      <c r="F48" s="4"/>
      <c r="G48" s="4"/>
      <c r="H48" s="4"/>
      <c r="I48" s="4"/>
      <c r="J48" s="4"/>
    </row>
    <row r="49" spans="1:10" ht="30" customHeight="1" x14ac:dyDescent="0.35">
      <c r="A49" s="4"/>
      <c r="B49" s="2"/>
      <c r="C49" s="2"/>
      <c r="D49" s="2"/>
      <c r="E49" s="4"/>
      <c r="F49" s="4"/>
      <c r="G49" s="4"/>
      <c r="H49" s="4"/>
      <c r="I49" s="4"/>
      <c r="J49" s="4"/>
    </row>
    <row r="50" spans="1:10" ht="30" customHeight="1" x14ac:dyDescent="0.35">
      <c r="A50" s="4"/>
      <c r="B50" s="2"/>
      <c r="C50" s="2"/>
      <c r="D50" s="2"/>
      <c r="E50" s="4"/>
      <c r="F50" s="4"/>
      <c r="G50" s="4"/>
      <c r="H50" s="4"/>
      <c r="I50" s="4"/>
      <c r="J50" s="4"/>
    </row>
    <row r="51" spans="1:10" ht="30" customHeight="1" x14ac:dyDescent="0.35">
      <c r="A51" s="4"/>
      <c r="B51" s="2"/>
      <c r="C51" s="2"/>
      <c r="D51" s="2"/>
      <c r="E51" s="4"/>
      <c r="F51" s="4"/>
      <c r="G51" s="4"/>
      <c r="H51" s="4"/>
      <c r="I51" s="4"/>
      <c r="J51" s="4"/>
    </row>
  </sheetData>
  <mergeCells count="2">
    <mergeCell ref="H1:I1"/>
    <mergeCell ref="E1:F1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3181FD-28DB-44A1-B9BF-48FF0121A1CE}">
  <dimension ref="A1:M52"/>
  <sheetViews>
    <sheetView workbookViewId="0">
      <selection activeCell="A17" sqref="A17"/>
    </sheetView>
  </sheetViews>
  <sheetFormatPr defaultRowHeight="18" x14ac:dyDescent="0.35"/>
  <cols>
    <col min="1" max="1" width="13.33203125" style="5" bestFit="1" customWidth="1"/>
    <col min="2" max="3" width="20.77734375" style="1" customWidth="1"/>
    <col min="4" max="5" width="10.77734375" style="5" customWidth="1"/>
    <col min="6" max="6" width="20.77734375" style="14" customWidth="1"/>
    <col min="7" max="13" width="10.77734375" style="5" customWidth="1"/>
    <col min="14" max="16384" width="8.88671875" style="1"/>
  </cols>
  <sheetData>
    <row r="1" spans="1:13" s="3" customFormat="1" x14ac:dyDescent="0.35">
      <c r="A1" s="43" t="s">
        <v>0</v>
      </c>
      <c r="B1" s="38" t="s">
        <v>1</v>
      </c>
      <c r="C1" s="38" t="s">
        <v>7</v>
      </c>
      <c r="D1" s="15" t="s">
        <v>3</v>
      </c>
      <c r="E1" s="16"/>
      <c r="F1" s="25" t="s">
        <v>4</v>
      </c>
      <c r="G1" s="15" t="s">
        <v>5</v>
      </c>
      <c r="H1" s="16"/>
      <c r="I1" s="15" t="s">
        <v>6</v>
      </c>
      <c r="J1" s="37"/>
      <c r="K1" s="37"/>
      <c r="L1" s="37"/>
      <c r="M1" s="16"/>
    </row>
    <row r="2" spans="1:13" s="3" customFormat="1" ht="18.600000000000001" thickBot="1" x14ac:dyDescent="0.4">
      <c r="A2" s="44"/>
      <c r="B2" s="39"/>
      <c r="C2" s="39"/>
      <c r="D2" s="17" t="s">
        <v>10</v>
      </c>
      <c r="E2" s="18" t="s">
        <v>11</v>
      </c>
      <c r="F2" s="26" t="s">
        <v>14</v>
      </c>
      <c r="G2" s="17" t="s">
        <v>8</v>
      </c>
      <c r="H2" s="18" t="s">
        <v>9</v>
      </c>
      <c r="I2" s="48" t="s">
        <v>40</v>
      </c>
      <c r="J2" s="49" t="s">
        <v>41</v>
      </c>
      <c r="K2" s="50" t="s">
        <v>42</v>
      </c>
      <c r="L2" s="60" t="s">
        <v>43</v>
      </c>
      <c r="M2" s="64" t="s">
        <v>44</v>
      </c>
    </row>
    <row r="3" spans="1:13" ht="25.05" customHeight="1" thickTop="1" x14ac:dyDescent="0.35">
      <c r="A3" s="45">
        <v>60</v>
      </c>
      <c r="B3" s="40" t="s">
        <v>47</v>
      </c>
      <c r="C3" s="40" t="s">
        <v>15</v>
      </c>
      <c r="D3" s="19"/>
      <c r="E3" s="20"/>
      <c r="F3" s="27"/>
      <c r="G3" s="31">
        <v>1</v>
      </c>
      <c r="H3" s="32"/>
      <c r="I3" s="54">
        <v>1.1299999999999999</v>
      </c>
      <c r="J3" s="55">
        <v>21.48</v>
      </c>
      <c r="K3" s="51">
        <v>3742</v>
      </c>
      <c r="L3" s="61">
        <f>J3/(K3/3600)</f>
        <v>20.664885088188136</v>
      </c>
      <c r="M3" s="65">
        <f>L3*(1.19/I3)</f>
        <v>21.762135623844145</v>
      </c>
    </row>
    <row r="4" spans="1:13" ht="25.05" customHeight="1" x14ac:dyDescent="0.35">
      <c r="A4" s="46">
        <v>62</v>
      </c>
      <c r="B4" s="41" t="s">
        <v>16</v>
      </c>
      <c r="C4" s="41" t="s">
        <v>17</v>
      </c>
      <c r="D4" s="21">
        <v>18.739999999999998</v>
      </c>
      <c r="E4" s="22">
        <f>0.2/(D4/3600)</f>
        <v>38.420490928495198</v>
      </c>
      <c r="F4" s="28" t="s">
        <v>28</v>
      </c>
      <c r="G4" s="33"/>
      <c r="H4" s="34"/>
      <c r="I4" s="56">
        <v>1.17</v>
      </c>
      <c r="J4" s="57">
        <v>29.28</v>
      </c>
      <c r="K4" s="52">
        <v>3758</v>
      </c>
      <c r="L4" s="61">
        <f t="shared" ref="L4:L15" si="0">J4/(K4/3600)</f>
        <v>28.048962213943589</v>
      </c>
      <c r="M4" s="65">
        <f t="shared" ref="M4:M15" si="1">L4*(1.19/I4)</f>
        <v>28.528431653498178</v>
      </c>
    </row>
    <row r="5" spans="1:13" ht="25.05" customHeight="1" x14ac:dyDescent="0.35">
      <c r="A5" s="46">
        <v>57</v>
      </c>
      <c r="B5" s="41" t="s">
        <v>18</v>
      </c>
      <c r="C5" s="41" t="s">
        <v>19</v>
      </c>
      <c r="D5" s="21">
        <v>14.45</v>
      </c>
      <c r="E5" s="22">
        <f t="shared" ref="E5:E14" si="2">0.2/(D5/3600)</f>
        <v>49.826989619377166</v>
      </c>
      <c r="F5" s="29" t="s">
        <v>37</v>
      </c>
      <c r="G5" s="33"/>
      <c r="H5" s="34">
        <v>1</v>
      </c>
      <c r="I5" s="56">
        <v>1.28</v>
      </c>
      <c r="J5" s="57">
        <v>41.87</v>
      </c>
      <c r="K5" s="62">
        <v>3722</v>
      </c>
      <c r="L5" s="61">
        <f t="shared" si="0"/>
        <v>40.49758194519076</v>
      </c>
      <c r="M5" s="65">
        <f t="shared" si="1"/>
        <v>37.650095714669533</v>
      </c>
    </row>
    <row r="6" spans="1:13" ht="25.05" customHeight="1" x14ac:dyDescent="0.35">
      <c r="A6" s="46">
        <v>11</v>
      </c>
      <c r="B6" s="41" t="s">
        <v>20</v>
      </c>
      <c r="C6" s="41" t="s">
        <v>21</v>
      </c>
      <c r="D6" s="21"/>
      <c r="E6" s="22"/>
      <c r="F6" s="28" t="s">
        <v>29</v>
      </c>
      <c r="G6" s="33"/>
      <c r="H6" s="34"/>
      <c r="I6" s="56">
        <v>1.18</v>
      </c>
      <c r="J6" s="57">
        <v>37.950000000000003</v>
      </c>
      <c r="K6" s="52">
        <v>3628</v>
      </c>
      <c r="L6" s="61">
        <f t="shared" si="0"/>
        <v>37.657111356119074</v>
      </c>
      <c r="M6" s="65">
        <f t="shared" si="1"/>
        <v>37.976239418459066</v>
      </c>
    </row>
    <row r="7" spans="1:13" ht="25.05" customHeight="1" x14ac:dyDescent="0.35">
      <c r="A7" s="46">
        <v>24</v>
      </c>
      <c r="B7" s="41" t="s">
        <v>48</v>
      </c>
      <c r="C7" s="41" t="s">
        <v>21</v>
      </c>
      <c r="D7" s="21">
        <v>14.6</v>
      </c>
      <c r="E7" s="22">
        <f t="shared" si="2"/>
        <v>49.31506849315069</v>
      </c>
      <c r="F7" s="28" t="s">
        <v>30</v>
      </c>
      <c r="G7" s="33"/>
      <c r="H7" s="34">
        <v>2</v>
      </c>
      <c r="I7" s="56">
        <v>1.18</v>
      </c>
      <c r="J7" s="57">
        <v>35</v>
      </c>
      <c r="K7" s="52">
        <v>3743</v>
      </c>
      <c r="L7" s="61">
        <f t="shared" si="0"/>
        <v>33.662837296286405</v>
      </c>
      <c r="M7" s="65">
        <f t="shared" si="1"/>
        <v>33.948115578458321</v>
      </c>
    </row>
    <row r="8" spans="1:13" ht="25.05" customHeight="1" x14ac:dyDescent="0.35">
      <c r="A8" s="46">
        <v>67</v>
      </c>
      <c r="B8" s="41" t="s">
        <v>22</v>
      </c>
      <c r="C8" s="41" t="s">
        <v>21</v>
      </c>
      <c r="D8" s="21">
        <v>14.33</v>
      </c>
      <c r="E8" s="22">
        <f t="shared" si="2"/>
        <v>50.244242847173759</v>
      </c>
      <c r="F8" s="28" t="s">
        <v>31</v>
      </c>
      <c r="G8" s="33">
        <v>1</v>
      </c>
      <c r="H8" s="34"/>
      <c r="I8" s="56">
        <v>1.19</v>
      </c>
      <c r="J8" s="57">
        <v>33.630000000000003</v>
      </c>
      <c r="K8" s="52">
        <v>3660</v>
      </c>
      <c r="L8" s="61">
        <f t="shared" si="0"/>
        <v>33.07868852459017</v>
      </c>
      <c r="M8" s="65">
        <f t="shared" si="1"/>
        <v>33.07868852459017</v>
      </c>
    </row>
    <row r="9" spans="1:13" ht="25.05" customHeight="1" x14ac:dyDescent="0.35">
      <c r="A9" s="46">
        <v>17</v>
      </c>
      <c r="B9" s="41" t="s">
        <v>49</v>
      </c>
      <c r="C9" s="41" t="s">
        <v>23</v>
      </c>
      <c r="D9" s="21">
        <v>13.8</v>
      </c>
      <c r="E9" s="22">
        <f t="shared" si="2"/>
        <v>52.173913043478258</v>
      </c>
      <c r="F9" s="28" t="s">
        <v>32</v>
      </c>
      <c r="G9" s="33"/>
      <c r="H9" s="34"/>
      <c r="I9" s="56">
        <v>1.1399999999999999</v>
      </c>
      <c r="J9" s="57">
        <v>36</v>
      </c>
      <c r="K9" s="52">
        <v>3690</v>
      </c>
      <c r="L9" s="61">
        <f t="shared" si="0"/>
        <v>35.121951219512198</v>
      </c>
      <c r="M9" s="65">
        <f t="shared" si="1"/>
        <v>36.662387676508352</v>
      </c>
    </row>
    <row r="10" spans="1:13" ht="25.05" customHeight="1" x14ac:dyDescent="0.35">
      <c r="A10" s="46">
        <v>19</v>
      </c>
      <c r="B10" s="41" t="s">
        <v>24</v>
      </c>
      <c r="C10" s="41" t="s">
        <v>23</v>
      </c>
      <c r="D10" s="21">
        <v>16.29</v>
      </c>
      <c r="E10" s="22">
        <f t="shared" si="2"/>
        <v>44.198895027624317</v>
      </c>
      <c r="F10" s="28" t="s">
        <v>33</v>
      </c>
      <c r="G10" s="33">
        <v>2</v>
      </c>
      <c r="H10" s="34"/>
      <c r="I10" s="56">
        <v>1.21</v>
      </c>
      <c r="J10" s="57">
        <v>30.39</v>
      </c>
      <c r="K10" s="52">
        <v>3705</v>
      </c>
      <c r="L10" s="61">
        <f t="shared" si="0"/>
        <v>29.52874493927126</v>
      </c>
      <c r="M10" s="65">
        <f t="shared" si="1"/>
        <v>29.040666510522971</v>
      </c>
    </row>
    <row r="11" spans="1:13" ht="25.05" customHeight="1" x14ac:dyDescent="0.35">
      <c r="A11" s="46">
        <v>63</v>
      </c>
      <c r="B11" s="41" t="s">
        <v>25</v>
      </c>
      <c r="C11" s="41" t="s">
        <v>26</v>
      </c>
      <c r="D11" s="21">
        <v>16.05</v>
      </c>
      <c r="E11" s="22">
        <f t="shared" si="2"/>
        <v>44.859813084112155</v>
      </c>
      <c r="F11" s="28" t="s">
        <v>34</v>
      </c>
      <c r="G11" s="33"/>
      <c r="H11" s="34"/>
      <c r="I11" s="56">
        <v>1.2</v>
      </c>
      <c r="J11" s="57">
        <v>28.6</v>
      </c>
      <c r="K11" s="52">
        <v>3775</v>
      </c>
      <c r="L11" s="61">
        <f t="shared" si="0"/>
        <v>27.274172185430462</v>
      </c>
      <c r="M11" s="65">
        <f t="shared" si="1"/>
        <v>27.046887417218542</v>
      </c>
    </row>
    <row r="12" spans="1:13" ht="25.05" customHeight="1" x14ac:dyDescent="0.35">
      <c r="A12" s="46">
        <v>64</v>
      </c>
      <c r="B12" s="41" t="s">
        <v>50</v>
      </c>
      <c r="C12" s="41" t="s">
        <v>26</v>
      </c>
      <c r="D12" s="21">
        <v>16.79</v>
      </c>
      <c r="E12" s="22">
        <f t="shared" si="2"/>
        <v>42.882668254913646</v>
      </c>
      <c r="F12" s="28" t="s">
        <v>35</v>
      </c>
      <c r="G12" s="33">
        <v>1</v>
      </c>
      <c r="H12" s="34"/>
      <c r="I12" s="56">
        <v>1.18</v>
      </c>
      <c r="J12" s="57">
        <v>29.34</v>
      </c>
      <c r="K12" s="52">
        <v>3720</v>
      </c>
      <c r="L12" s="61">
        <f t="shared" si="0"/>
        <v>28.393548387096772</v>
      </c>
      <c r="M12" s="65">
        <f t="shared" si="1"/>
        <v>28.634171678512846</v>
      </c>
    </row>
    <row r="13" spans="1:13" ht="25.05" customHeight="1" x14ac:dyDescent="0.35">
      <c r="A13" s="46">
        <v>66</v>
      </c>
      <c r="B13" s="41" t="s">
        <v>51</v>
      </c>
      <c r="C13" s="41" t="s">
        <v>26</v>
      </c>
      <c r="D13" s="21"/>
      <c r="E13" s="22"/>
      <c r="F13" s="28" t="s">
        <v>36</v>
      </c>
      <c r="G13" s="33"/>
      <c r="H13" s="34"/>
      <c r="I13" s="56">
        <v>1.2</v>
      </c>
      <c r="J13" s="57">
        <v>39.299999999999997</v>
      </c>
      <c r="K13" s="52">
        <v>3626</v>
      </c>
      <c r="L13" s="61">
        <f t="shared" si="0"/>
        <v>39.01820187534473</v>
      </c>
      <c r="M13" s="65">
        <f t="shared" si="1"/>
        <v>38.69305019305019</v>
      </c>
    </row>
    <row r="14" spans="1:13" ht="25.05" customHeight="1" x14ac:dyDescent="0.35">
      <c r="A14" s="46">
        <v>61</v>
      </c>
      <c r="B14" s="41" t="s">
        <v>52</v>
      </c>
      <c r="C14" s="41" t="s">
        <v>27</v>
      </c>
      <c r="D14" s="21">
        <v>18.059999999999999</v>
      </c>
      <c r="E14" s="22">
        <f t="shared" si="2"/>
        <v>39.867109634551497</v>
      </c>
      <c r="F14" s="28" t="s">
        <v>38</v>
      </c>
      <c r="G14" s="33"/>
      <c r="H14" s="34">
        <v>3</v>
      </c>
      <c r="I14" s="56">
        <v>1.21</v>
      </c>
      <c r="J14" s="57">
        <v>28.24</v>
      </c>
      <c r="K14" s="52">
        <v>3671</v>
      </c>
      <c r="L14" s="61">
        <f t="shared" si="0"/>
        <v>27.693816398801417</v>
      </c>
      <c r="M14" s="65">
        <f t="shared" si="1"/>
        <v>27.236067367416268</v>
      </c>
    </row>
    <row r="15" spans="1:13" ht="25.05" customHeight="1" thickBot="1" x14ac:dyDescent="0.4">
      <c r="A15" s="47">
        <v>65</v>
      </c>
      <c r="B15" s="42" t="s">
        <v>46</v>
      </c>
      <c r="C15" s="42" t="s">
        <v>27</v>
      </c>
      <c r="D15" s="23"/>
      <c r="E15" s="24"/>
      <c r="F15" s="30" t="s">
        <v>39</v>
      </c>
      <c r="G15" s="35">
        <v>2</v>
      </c>
      <c r="H15" s="36"/>
      <c r="I15" s="58">
        <v>1.17</v>
      </c>
      <c r="J15" s="59">
        <v>23.64</v>
      </c>
      <c r="K15" s="53">
        <v>3771</v>
      </c>
      <c r="L15" s="63">
        <f t="shared" si="0"/>
        <v>22.568019093078757</v>
      </c>
      <c r="M15" s="66">
        <f t="shared" si="1"/>
        <v>22.953797197233946</v>
      </c>
    </row>
    <row r="16" spans="1:13" ht="30" customHeight="1" x14ac:dyDescent="0.35">
      <c r="A16" s="71" t="s">
        <v>45</v>
      </c>
      <c r="B16" s="71"/>
      <c r="C16" s="71"/>
      <c r="D16" s="72"/>
      <c r="E16" s="72"/>
      <c r="F16" s="73"/>
      <c r="G16" s="72"/>
      <c r="H16" s="72"/>
      <c r="I16" s="72"/>
      <c r="J16" s="72"/>
      <c r="K16" s="72"/>
      <c r="L16" s="72"/>
      <c r="M16" s="72"/>
    </row>
    <row r="17" spans="1:13" ht="30" customHeight="1" x14ac:dyDescent="0.35">
      <c r="A17" s="69"/>
      <c r="B17" s="68"/>
      <c r="C17" s="68"/>
      <c r="D17" s="69"/>
      <c r="E17" s="69"/>
      <c r="F17" s="70"/>
      <c r="G17" s="69"/>
      <c r="H17" s="69"/>
      <c r="I17" s="69"/>
      <c r="J17" s="69"/>
      <c r="K17" s="69"/>
      <c r="L17" s="69"/>
      <c r="M17" s="69"/>
    </row>
    <row r="18" spans="1:13" ht="30" customHeight="1" x14ac:dyDescent="0.35">
      <c r="A18" s="69"/>
      <c r="B18" s="68"/>
      <c r="C18" s="68"/>
      <c r="D18" s="69"/>
      <c r="E18" s="69"/>
      <c r="F18" s="70"/>
      <c r="G18" s="69"/>
      <c r="H18" s="69"/>
      <c r="I18" s="69"/>
      <c r="J18" s="69"/>
      <c r="K18" s="69"/>
      <c r="L18" s="69"/>
      <c r="M18" s="69"/>
    </row>
    <row r="19" spans="1:13" ht="30" customHeight="1" x14ac:dyDescent="0.35">
      <c r="A19" s="69"/>
      <c r="B19" s="68"/>
      <c r="C19" s="68"/>
      <c r="D19" s="69"/>
      <c r="E19" s="69"/>
      <c r="F19" s="70"/>
      <c r="G19" s="69"/>
      <c r="H19" s="69"/>
      <c r="I19" s="69"/>
      <c r="J19" s="69"/>
      <c r="K19" s="69"/>
      <c r="L19" s="69"/>
      <c r="M19" s="69"/>
    </row>
    <row r="20" spans="1:13" ht="30" customHeight="1" x14ac:dyDescent="0.35">
      <c r="A20" s="69"/>
      <c r="B20" s="68"/>
      <c r="C20" s="68"/>
      <c r="D20" s="69"/>
      <c r="E20" s="69"/>
      <c r="F20" s="70"/>
      <c r="G20" s="69"/>
      <c r="H20" s="69"/>
      <c r="I20" s="69"/>
      <c r="J20" s="69"/>
      <c r="K20" s="69"/>
      <c r="L20" s="69"/>
      <c r="M20" s="69"/>
    </row>
    <row r="21" spans="1:13" ht="30" customHeight="1" x14ac:dyDescent="0.35">
      <c r="A21" s="69"/>
      <c r="B21" s="68"/>
      <c r="C21" s="68"/>
      <c r="D21" s="69"/>
      <c r="E21" s="69"/>
      <c r="F21" s="70"/>
      <c r="G21" s="69"/>
      <c r="H21" s="69"/>
      <c r="I21" s="69"/>
      <c r="J21" s="69"/>
      <c r="K21" s="69"/>
      <c r="L21" s="69"/>
      <c r="M21" s="69"/>
    </row>
    <row r="22" spans="1:13" ht="30" customHeight="1" x14ac:dyDescent="0.35">
      <c r="A22" s="69"/>
      <c r="B22" s="68"/>
      <c r="C22" s="68"/>
      <c r="D22" s="69"/>
      <c r="E22" s="69"/>
      <c r="F22" s="70"/>
      <c r="G22" s="69"/>
      <c r="H22" s="69"/>
      <c r="I22" s="69"/>
      <c r="J22" s="69"/>
      <c r="K22" s="69"/>
      <c r="L22" s="69"/>
      <c r="M22" s="69"/>
    </row>
    <row r="23" spans="1:13" ht="30" customHeight="1" x14ac:dyDescent="0.35">
      <c r="A23" s="69"/>
      <c r="B23" s="68"/>
      <c r="C23" s="68"/>
      <c r="D23" s="69"/>
      <c r="E23" s="69"/>
      <c r="F23" s="70"/>
      <c r="G23" s="69"/>
      <c r="H23" s="69"/>
      <c r="I23" s="69"/>
      <c r="J23" s="69"/>
      <c r="K23" s="69"/>
      <c r="L23" s="69"/>
      <c r="M23" s="69"/>
    </row>
    <row r="24" spans="1:13" ht="30" customHeight="1" x14ac:dyDescent="0.35">
      <c r="A24" s="69"/>
      <c r="B24" s="68"/>
      <c r="C24" s="68"/>
      <c r="D24" s="69"/>
      <c r="E24" s="69"/>
      <c r="F24" s="70"/>
      <c r="G24" s="69"/>
      <c r="H24" s="69"/>
      <c r="I24" s="69"/>
      <c r="J24" s="69"/>
      <c r="K24" s="69"/>
      <c r="L24" s="69"/>
      <c r="M24" s="69"/>
    </row>
    <row r="25" spans="1:13" ht="30" customHeight="1" x14ac:dyDescent="0.35">
      <c r="A25" s="69"/>
      <c r="B25" s="68"/>
      <c r="C25" s="68"/>
      <c r="D25" s="69"/>
      <c r="E25" s="69"/>
      <c r="F25" s="70"/>
      <c r="G25" s="69"/>
      <c r="H25" s="69"/>
      <c r="I25" s="69"/>
      <c r="J25" s="69"/>
      <c r="K25" s="69"/>
      <c r="L25" s="69"/>
      <c r="M25" s="69"/>
    </row>
    <row r="26" spans="1:13" ht="30" customHeight="1" x14ac:dyDescent="0.35">
      <c r="A26" s="69"/>
      <c r="B26" s="68"/>
      <c r="C26" s="68"/>
      <c r="D26" s="69"/>
      <c r="E26" s="69"/>
      <c r="F26" s="70"/>
      <c r="G26" s="69"/>
      <c r="H26" s="69"/>
      <c r="I26" s="69"/>
      <c r="J26" s="69"/>
      <c r="K26" s="69"/>
      <c r="L26" s="69"/>
      <c r="M26" s="69"/>
    </row>
    <row r="27" spans="1:13" ht="30" customHeight="1" x14ac:dyDescent="0.35">
      <c r="A27" s="69"/>
      <c r="B27" s="68"/>
      <c r="C27" s="68"/>
      <c r="D27" s="69"/>
      <c r="E27" s="69"/>
      <c r="F27" s="70"/>
      <c r="G27" s="69"/>
      <c r="H27" s="69"/>
      <c r="I27" s="69"/>
      <c r="J27" s="69"/>
      <c r="K27" s="69"/>
      <c r="L27" s="69"/>
      <c r="M27" s="69"/>
    </row>
    <row r="28" spans="1:13" ht="30" customHeight="1" x14ac:dyDescent="0.35">
      <c r="A28" s="69"/>
      <c r="B28" s="68"/>
      <c r="C28" s="68"/>
      <c r="D28" s="69"/>
      <c r="E28" s="69"/>
      <c r="F28" s="70"/>
      <c r="G28" s="69"/>
      <c r="H28" s="69"/>
      <c r="I28" s="69"/>
      <c r="J28" s="69"/>
      <c r="K28" s="69"/>
      <c r="L28" s="69"/>
      <c r="M28" s="69"/>
    </row>
    <row r="29" spans="1:13" ht="30" customHeight="1" x14ac:dyDescent="0.35">
      <c r="A29" s="69"/>
      <c r="B29" s="68"/>
      <c r="C29" s="68"/>
      <c r="D29" s="69"/>
      <c r="E29" s="69"/>
      <c r="F29" s="70"/>
      <c r="G29" s="69"/>
      <c r="H29" s="69"/>
      <c r="I29" s="69"/>
      <c r="J29" s="69"/>
      <c r="K29" s="69"/>
      <c r="L29" s="69"/>
      <c r="M29" s="69"/>
    </row>
    <row r="30" spans="1:13" ht="30" customHeight="1" x14ac:dyDescent="0.35">
      <c r="A30" s="69"/>
      <c r="B30" s="68"/>
      <c r="C30" s="68"/>
      <c r="D30" s="69"/>
      <c r="E30" s="69"/>
      <c r="F30" s="70"/>
      <c r="G30" s="69"/>
      <c r="H30" s="69"/>
      <c r="I30" s="69"/>
      <c r="J30" s="69"/>
      <c r="K30" s="69"/>
      <c r="L30" s="69"/>
      <c r="M30" s="69"/>
    </row>
    <row r="31" spans="1:13" ht="30" customHeight="1" x14ac:dyDescent="0.35">
      <c r="A31" s="69"/>
      <c r="B31" s="68"/>
      <c r="C31" s="68"/>
      <c r="D31" s="69"/>
      <c r="E31" s="69"/>
      <c r="F31" s="70"/>
      <c r="G31" s="69"/>
      <c r="H31" s="69"/>
      <c r="I31" s="69"/>
      <c r="J31" s="69"/>
      <c r="K31" s="69"/>
      <c r="L31" s="69"/>
      <c r="M31" s="69"/>
    </row>
    <row r="32" spans="1:13" ht="30" customHeight="1" x14ac:dyDescent="0.35">
      <c r="A32" s="69"/>
      <c r="B32" s="68"/>
      <c r="C32" s="68"/>
      <c r="D32" s="69"/>
      <c r="E32" s="69"/>
      <c r="F32" s="70"/>
      <c r="G32" s="69"/>
      <c r="H32" s="69"/>
      <c r="I32" s="69"/>
      <c r="J32" s="69"/>
      <c r="K32" s="69"/>
      <c r="L32" s="69"/>
      <c r="M32" s="69"/>
    </row>
    <row r="33" spans="1:13" ht="30" customHeight="1" x14ac:dyDescent="0.35">
      <c r="A33" s="69"/>
      <c r="B33" s="68"/>
      <c r="C33" s="68"/>
      <c r="D33" s="69"/>
      <c r="E33" s="69"/>
      <c r="F33" s="70"/>
      <c r="G33" s="69"/>
      <c r="H33" s="69"/>
      <c r="I33" s="69"/>
      <c r="J33" s="69"/>
      <c r="K33" s="69"/>
      <c r="L33" s="69"/>
      <c r="M33" s="69"/>
    </row>
    <row r="34" spans="1:13" ht="30" customHeight="1" x14ac:dyDescent="0.35">
      <c r="A34" s="69"/>
      <c r="B34" s="68"/>
      <c r="C34" s="68"/>
      <c r="D34" s="69"/>
      <c r="E34" s="69"/>
      <c r="F34" s="70"/>
      <c r="G34" s="69"/>
      <c r="H34" s="69"/>
      <c r="I34" s="69"/>
      <c r="J34" s="69"/>
      <c r="K34" s="69"/>
      <c r="L34" s="69"/>
      <c r="M34" s="69"/>
    </row>
    <row r="35" spans="1:13" ht="30" customHeight="1" x14ac:dyDescent="0.35">
      <c r="A35" s="69"/>
      <c r="B35" s="68"/>
      <c r="C35" s="68"/>
      <c r="D35" s="69"/>
      <c r="E35" s="69"/>
      <c r="F35" s="70"/>
      <c r="G35" s="69"/>
      <c r="H35" s="69"/>
      <c r="I35" s="69"/>
      <c r="J35" s="69"/>
      <c r="K35" s="69"/>
      <c r="L35" s="69"/>
      <c r="M35" s="69"/>
    </row>
    <row r="36" spans="1:13" ht="30" customHeight="1" x14ac:dyDescent="0.35">
      <c r="A36" s="69"/>
      <c r="B36" s="68"/>
      <c r="C36" s="68"/>
      <c r="D36" s="69"/>
      <c r="E36" s="69"/>
      <c r="F36" s="70"/>
      <c r="G36" s="69"/>
      <c r="H36" s="69"/>
      <c r="I36" s="69"/>
      <c r="J36" s="69"/>
      <c r="K36" s="69"/>
      <c r="L36" s="69"/>
      <c r="M36" s="69"/>
    </row>
    <row r="37" spans="1:13" ht="30" customHeight="1" x14ac:dyDescent="0.35">
      <c r="A37" s="69"/>
      <c r="B37" s="68"/>
      <c r="C37" s="68"/>
      <c r="D37" s="69"/>
      <c r="E37" s="69"/>
      <c r="F37" s="70"/>
      <c r="G37" s="69"/>
      <c r="H37" s="69"/>
      <c r="I37" s="69"/>
      <c r="J37" s="69"/>
      <c r="K37" s="69"/>
      <c r="L37" s="69"/>
      <c r="M37" s="69"/>
    </row>
    <row r="38" spans="1:13" ht="30" customHeight="1" x14ac:dyDescent="0.35">
      <c r="A38" s="69"/>
      <c r="B38" s="68"/>
      <c r="C38" s="68"/>
      <c r="D38" s="69"/>
      <c r="E38" s="69"/>
      <c r="F38" s="70"/>
      <c r="G38" s="69"/>
      <c r="H38" s="69"/>
      <c r="I38" s="69"/>
      <c r="J38" s="69"/>
      <c r="K38" s="69"/>
      <c r="L38" s="69"/>
      <c r="M38" s="69"/>
    </row>
    <row r="39" spans="1:13" ht="30" customHeight="1" x14ac:dyDescent="0.35">
      <c r="A39" s="69"/>
      <c r="B39" s="68"/>
      <c r="C39" s="68"/>
      <c r="D39" s="69"/>
      <c r="E39" s="69"/>
      <c r="F39" s="70"/>
      <c r="G39" s="69"/>
      <c r="H39" s="69"/>
      <c r="I39" s="69"/>
      <c r="J39" s="69"/>
      <c r="K39" s="69"/>
      <c r="L39" s="69"/>
      <c r="M39" s="69"/>
    </row>
    <row r="40" spans="1:13" ht="30" customHeight="1" x14ac:dyDescent="0.35">
      <c r="A40" s="69"/>
      <c r="B40" s="68"/>
      <c r="C40" s="68"/>
      <c r="D40" s="69"/>
      <c r="E40" s="69"/>
      <c r="F40" s="70"/>
      <c r="G40" s="69"/>
      <c r="H40" s="69"/>
      <c r="I40" s="69"/>
      <c r="J40" s="69"/>
      <c r="K40" s="69"/>
      <c r="L40" s="69"/>
      <c r="M40" s="69"/>
    </row>
    <row r="41" spans="1:13" ht="30" customHeight="1" x14ac:dyDescent="0.35">
      <c r="A41" s="69"/>
      <c r="B41" s="68"/>
      <c r="C41" s="68"/>
      <c r="D41" s="69"/>
      <c r="E41" s="69"/>
      <c r="F41" s="70"/>
      <c r="G41" s="69"/>
      <c r="H41" s="69"/>
      <c r="I41" s="69"/>
      <c r="J41" s="69"/>
      <c r="K41" s="69"/>
      <c r="L41" s="69"/>
      <c r="M41" s="69"/>
    </row>
    <row r="42" spans="1:13" ht="30" customHeight="1" x14ac:dyDescent="0.35">
      <c r="A42" s="69"/>
      <c r="B42" s="68"/>
      <c r="C42" s="68"/>
      <c r="D42" s="69"/>
      <c r="E42" s="69"/>
      <c r="F42" s="70"/>
      <c r="G42" s="69"/>
      <c r="H42" s="69"/>
      <c r="I42" s="69"/>
      <c r="J42" s="69"/>
      <c r="K42" s="69"/>
      <c r="L42" s="69"/>
      <c r="M42" s="69"/>
    </row>
    <row r="43" spans="1:13" ht="30" customHeight="1" x14ac:dyDescent="0.35">
      <c r="A43" s="69"/>
      <c r="B43" s="68"/>
      <c r="C43" s="68"/>
      <c r="D43" s="69"/>
      <c r="E43" s="69"/>
      <c r="F43" s="70"/>
      <c r="G43" s="69"/>
      <c r="H43" s="69"/>
      <c r="I43" s="69"/>
      <c r="J43" s="69"/>
      <c r="K43" s="69"/>
      <c r="L43" s="69"/>
      <c r="M43" s="69"/>
    </row>
    <row r="44" spans="1:13" ht="30" customHeight="1" x14ac:dyDescent="0.35">
      <c r="A44" s="69"/>
      <c r="B44" s="68"/>
      <c r="C44" s="68"/>
      <c r="D44" s="69"/>
      <c r="E44" s="69"/>
      <c r="F44" s="70"/>
      <c r="G44" s="69"/>
      <c r="H44" s="69"/>
      <c r="I44" s="69"/>
      <c r="J44" s="69"/>
      <c r="K44" s="69"/>
      <c r="L44" s="69"/>
      <c r="M44" s="69"/>
    </row>
    <row r="45" spans="1:13" ht="30" customHeight="1" x14ac:dyDescent="0.35">
      <c r="A45" s="69"/>
      <c r="B45" s="68"/>
      <c r="C45" s="68"/>
      <c r="D45" s="69"/>
      <c r="E45" s="69"/>
      <c r="F45" s="70"/>
      <c r="G45" s="69"/>
      <c r="H45" s="69"/>
      <c r="I45" s="69"/>
      <c r="J45" s="69"/>
      <c r="K45" s="69"/>
      <c r="L45" s="69"/>
      <c r="M45" s="69"/>
    </row>
    <row r="46" spans="1:13" ht="30" customHeight="1" x14ac:dyDescent="0.35">
      <c r="A46" s="69"/>
      <c r="B46" s="68"/>
      <c r="C46" s="68"/>
      <c r="D46" s="69"/>
      <c r="E46" s="69"/>
      <c r="F46" s="70"/>
      <c r="G46" s="69"/>
      <c r="H46" s="69"/>
      <c r="I46" s="69"/>
      <c r="J46" s="69"/>
      <c r="K46" s="69"/>
      <c r="L46" s="69"/>
      <c r="M46" s="69"/>
    </row>
    <row r="47" spans="1:13" ht="30" customHeight="1" x14ac:dyDescent="0.35">
      <c r="A47" s="69"/>
      <c r="B47" s="68"/>
      <c r="C47" s="68"/>
      <c r="D47" s="69"/>
      <c r="E47" s="69"/>
      <c r="F47" s="70"/>
      <c r="G47" s="69"/>
      <c r="H47" s="69"/>
      <c r="I47" s="69"/>
      <c r="J47" s="69"/>
      <c r="K47" s="69"/>
      <c r="L47" s="69"/>
      <c r="M47" s="69"/>
    </row>
    <row r="48" spans="1:13" ht="30" customHeight="1" x14ac:dyDescent="0.35">
      <c r="A48" s="69"/>
      <c r="B48" s="68"/>
      <c r="C48" s="68"/>
      <c r="D48" s="69"/>
      <c r="E48" s="69"/>
      <c r="F48" s="70"/>
      <c r="G48" s="69"/>
      <c r="H48" s="69"/>
      <c r="I48" s="69"/>
      <c r="J48" s="69"/>
      <c r="K48" s="69"/>
      <c r="L48" s="69"/>
      <c r="M48" s="69"/>
    </row>
    <row r="49" spans="1:13" ht="30" customHeight="1" x14ac:dyDescent="0.35">
      <c r="A49" s="69"/>
      <c r="B49" s="68"/>
      <c r="C49" s="68"/>
      <c r="D49" s="69"/>
      <c r="E49" s="69"/>
      <c r="F49" s="70"/>
      <c r="G49" s="69"/>
      <c r="H49" s="69"/>
      <c r="I49" s="69"/>
      <c r="J49" s="69"/>
      <c r="K49" s="69"/>
      <c r="L49" s="69"/>
      <c r="M49" s="69"/>
    </row>
    <row r="50" spans="1:13" ht="30" customHeight="1" x14ac:dyDescent="0.35">
      <c r="A50" s="69"/>
      <c r="B50" s="68"/>
      <c r="C50" s="68"/>
      <c r="D50" s="69"/>
      <c r="E50" s="69"/>
      <c r="F50" s="70"/>
      <c r="G50" s="69"/>
      <c r="H50" s="69"/>
      <c r="I50" s="69"/>
      <c r="J50" s="69"/>
      <c r="K50" s="69"/>
      <c r="L50" s="69"/>
      <c r="M50" s="69"/>
    </row>
    <row r="51" spans="1:13" ht="30" customHeight="1" x14ac:dyDescent="0.35">
      <c r="A51" s="69"/>
      <c r="B51" s="68"/>
      <c r="C51" s="68"/>
      <c r="D51" s="69"/>
      <c r="E51" s="69"/>
      <c r="F51" s="70"/>
      <c r="G51" s="69"/>
      <c r="H51" s="69"/>
      <c r="I51" s="69"/>
      <c r="J51" s="69"/>
      <c r="K51" s="69"/>
      <c r="L51" s="69"/>
      <c r="M51" s="69"/>
    </row>
    <row r="52" spans="1:13" x14ac:dyDescent="0.35">
      <c r="B52" s="68"/>
      <c r="C52" s="68"/>
      <c r="D52" s="69"/>
      <c r="E52" s="69"/>
      <c r="F52" s="70"/>
      <c r="G52" s="69"/>
      <c r="H52" s="69"/>
      <c r="I52" s="69"/>
      <c r="J52" s="69"/>
      <c r="K52" s="69"/>
      <c r="L52" s="69"/>
      <c r="M52" s="69"/>
    </row>
  </sheetData>
  <mergeCells count="3">
    <mergeCell ref="D1:E1"/>
    <mergeCell ref="G1:H1"/>
    <mergeCell ref="I1:M1"/>
  </mergeCell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EA673C-B583-4DAE-A7BF-AC53B93856FD}">
  <sheetPr>
    <pageSetUpPr fitToPage="1"/>
  </sheetPr>
  <dimension ref="A1:I52"/>
  <sheetViews>
    <sheetView tabSelected="1" workbookViewId="0">
      <selection activeCell="K14" sqref="K14"/>
    </sheetView>
  </sheetViews>
  <sheetFormatPr defaultRowHeight="18" x14ac:dyDescent="0.35"/>
  <cols>
    <col min="1" max="1" width="13.33203125" style="5" bestFit="1" customWidth="1"/>
    <col min="2" max="3" width="20.77734375" style="1" customWidth="1"/>
    <col min="4" max="5" width="10.77734375" style="5" customWidth="1"/>
    <col min="6" max="6" width="20.77734375" style="14" customWidth="1"/>
    <col min="7" max="9" width="10.77734375" style="5" customWidth="1"/>
    <col min="10" max="16384" width="8.88671875" style="1"/>
  </cols>
  <sheetData>
    <row r="1" spans="1:9" s="3" customFormat="1" x14ac:dyDescent="0.35">
      <c r="A1" s="43" t="s">
        <v>0</v>
      </c>
      <c r="B1" s="38" t="s">
        <v>1</v>
      </c>
      <c r="C1" s="38" t="s">
        <v>7</v>
      </c>
      <c r="D1" s="15" t="s">
        <v>3</v>
      </c>
      <c r="E1" s="16"/>
      <c r="F1" s="25" t="s">
        <v>4</v>
      </c>
      <c r="G1" s="15" t="s">
        <v>5</v>
      </c>
      <c r="H1" s="16"/>
      <c r="I1" s="67" t="s">
        <v>6</v>
      </c>
    </row>
    <row r="2" spans="1:9" s="3" customFormat="1" ht="18.600000000000001" thickBot="1" x14ac:dyDescent="0.4">
      <c r="A2" s="44"/>
      <c r="B2" s="39"/>
      <c r="C2" s="39"/>
      <c r="D2" s="17" t="s">
        <v>10</v>
      </c>
      <c r="E2" s="18" t="s">
        <v>11</v>
      </c>
      <c r="F2" s="26" t="s">
        <v>13</v>
      </c>
      <c r="G2" s="17" t="s">
        <v>8</v>
      </c>
      <c r="H2" s="18" t="s">
        <v>9</v>
      </c>
      <c r="I2" s="64" t="s">
        <v>44</v>
      </c>
    </row>
    <row r="3" spans="1:9" ht="25.05" customHeight="1" thickTop="1" x14ac:dyDescent="0.35">
      <c r="A3" s="45">
        <v>60</v>
      </c>
      <c r="B3" s="40" t="s">
        <v>47</v>
      </c>
      <c r="C3" s="40" t="s">
        <v>15</v>
      </c>
      <c r="D3" s="19"/>
      <c r="E3" s="20"/>
      <c r="F3" s="27"/>
      <c r="G3" s="31">
        <v>1</v>
      </c>
      <c r="H3" s="32"/>
      <c r="I3" s="82">
        <v>21.762135623844145</v>
      </c>
    </row>
    <row r="4" spans="1:9" ht="25.05" customHeight="1" x14ac:dyDescent="0.35">
      <c r="A4" s="46">
        <v>62</v>
      </c>
      <c r="B4" s="41" t="s">
        <v>16</v>
      </c>
      <c r="C4" s="41" t="s">
        <v>17</v>
      </c>
      <c r="D4" s="21">
        <v>18.739999999999998</v>
      </c>
      <c r="E4" s="77">
        <v>38.420490928495198</v>
      </c>
      <c r="F4" s="78" t="s">
        <v>28</v>
      </c>
      <c r="G4" s="33"/>
      <c r="H4" s="34"/>
      <c r="I4" s="82">
        <v>28.528431653498178</v>
      </c>
    </row>
    <row r="5" spans="1:9" ht="25.05" customHeight="1" x14ac:dyDescent="0.35">
      <c r="A5" s="46">
        <v>57</v>
      </c>
      <c r="B5" s="41" t="s">
        <v>18</v>
      </c>
      <c r="C5" s="41" t="s">
        <v>19</v>
      </c>
      <c r="D5" s="21">
        <v>14.45</v>
      </c>
      <c r="E5" s="77">
        <v>49.826989619377166</v>
      </c>
      <c r="F5" s="79" t="s">
        <v>37</v>
      </c>
      <c r="G5" s="33" t="s">
        <v>56</v>
      </c>
      <c r="H5" s="81">
        <v>1</v>
      </c>
      <c r="I5" s="82">
        <v>37.650095714669533</v>
      </c>
    </row>
    <row r="6" spans="1:9" ht="25.05" customHeight="1" x14ac:dyDescent="0.35">
      <c r="A6" s="46">
        <v>11</v>
      </c>
      <c r="B6" s="41" t="s">
        <v>20</v>
      </c>
      <c r="C6" s="41" t="s">
        <v>21</v>
      </c>
      <c r="D6" s="21"/>
      <c r="E6" s="22"/>
      <c r="F6" s="78" t="s">
        <v>29</v>
      </c>
      <c r="G6" s="33"/>
      <c r="H6" s="34"/>
      <c r="I6" s="82">
        <v>37.976239418459066</v>
      </c>
    </row>
    <row r="7" spans="1:9" ht="25.05" customHeight="1" x14ac:dyDescent="0.35">
      <c r="A7" s="46">
        <v>24</v>
      </c>
      <c r="B7" s="41" t="s">
        <v>48</v>
      </c>
      <c r="C7" s="41" t="s">
        <v>21</v>
      </c>
      <c r="D7" s="21">
        <v>14.6</v>
      </c>
      <c r="E7" s="83">
        <v>49.31506849315069</v>
      </c>
      <c r="F7" s="84" t="s">
        <v>30</v>
      </c>
      <c r="G7" s="33" t="s">
        <v>56</v>
      </c>
      <c r="H7" s="86">
        <v>2</v>
      </c>
      <c r="I7" s="85">
        <v>33.948115578458321</v>
      </c>
    </row>
    <row r="8" spans="1:9" ht="25.05" customHeight="1" x14ac:dyDescent="0.35">
      <c r="A8" s="46">
        <v>67</v>
      </c>
      <c r="B8" s="41" t="s">
        <v>22</v>
      </c>
      <c r="C8" s="41" t="s">
        <v>21</v>
      </c>
      <c r="D8" s="21">
        <v>14.33</v>
      </c>
      <c r="E8" s="77">
        <v>50.244242847173759</v>
      </c>
      <c r="F8" s="88" t="s">
        <v>31</v>
      </c>
      <c r="G8" s="33">
        <v>1</v>
      </c>
      <c r="H8" s="34"/>
      <c r="I8" s="89">
        <v>33.07868852459017</v>
      </c>
    </row>
    <row r="9" spans="1:9" ht="25.05" customHeight="1" x14ac:dyDescent="0.35">
      <c r="A9" s="46">
        <v>17</v>
      </c>
      <c r="B9" s="41" t="s">
        <v>49</v>
      </c>
      <c r="C9" s="41" t="s">
        <v>23</v>
      </c>
      <c r="D9" s="21">
        <v>13.8</v>
      </c>
      <c r="E9" s="77">
        <v>52.173913043478258</v>
      </c>
      <c r="F9" s="78" t="s">
        <v>32</v>
      </c>
      <c r="G9" s="33"/>
      <c r="H9" s="34"/>
      <c r="I9" s="82">
        <v>36.662387676508352</v>
      </c>
    </row>
    <row r="10" spans="1:9" ht="25.05" customHeight="1" x14ac:dyDescent="0.35">
      <c r="A10" s="46">
        <v>19</v>
      </c>
      <c r="B10" s="41" t="s">
        <v>24</v>
      </c>
      <c r="C10" s="41" t="s">
        <v>23</v>
      </c>
      <c r="D10" s="21">
        <v>16.29</v>
      </c>
      <c r="E10" s="83">
        <v>44.198895027624317</v>
      </c>
      <c r="F10" s="84" t="s">
        <v>33</v>
      </c>
      <c r="G10" s="33">
        <v>2</v>
      </c>
      <c r="H10" s="34"/>
      <c r="I10" s="85">
        <v>29.040666510522971</v>
      </c>
    </row>
    <row r="11" spans="1:9" ht="25.05" customHeight="1" x14ac:dyDescent="0.35">
      <c r="A11" s="46">
        <v>63</v>
      </c>
      <c r="B11" s="41" t="s">
        <v>25</v>
      </c>
      <c r="C11" s="41" t="s">
        <v>26</v>
      </c>
      <c r="D11" s="21">
        <v>16.05</v>
      </c>
      <c r="E11" s="77">
        <v>44.859813084112155</v>
      </c>
      <c r="F11" s="84" t="s">
        <v>34</v>
      </c>
      <c r="G11" s="33"/>
      <c r="H11" s="34"/>
      <c r="I11" s="89">
        <v>27.046887417218542</v>
      </c>
    </row>
    <row r="12" spans="1:9" ht="25.05" customHeight="1" x14ac:dyDescent="0.35">
      <c r="A12" s="46">
        <v>64</v>
      </c>
      <c r="B12" s="41" t="s">
        <v>50</v>
      </c>
      <c r="C12" s="41" t="s">
        <v>26</v>
      </c>
      <c r="D12" s="21">
        <v>16.79</v>
      </c>
      <c r="E12" s="83">
        <v>42.882668254913646</v>
      </c>
      <c r="F12" s="88" t="s">
        <v>35</v>
      </c>
      <c r="G12" s="33">
        <v>1</v>
      </c>
      <c r="H12" s="34"/>
      <c r="I12" s="85">
        <v>28.634171678512846</v>
      </c>
    </row>
    <row r="13" spans="1:9" ht="25.05" customHeight="1" x14ac:dyDescent="0.35">
      <c r="A13" s="46">
        <v>66</v>
      </c>
      <c r="B13" s="41" t="s">
        <v>51</v>
      </c>
      <c r="C13" s="41" t="s">
        <v>26</v>
      </c>
      <c r="D13" s="21"/>
      <c r="E13" s="22"/>
      <c r="F13" s="78" t="s">
        <v>36</v>
      </c>
      <c r="G13" s="33"/>
      <c r="H13" s="34"/>
      <c r="I13" s="82">
        <v>38.69305019305019</v>
      </c>
    </row>
    <row r="14" spans="1:9" ht="25.05" customHeight="1" x14ac:dyDescent="0.35">
      <c r="A14" s="46">
        <v>61</v>
      </c>
      <c r="B14" s="41" t="s">
        <v>52</v>
      </c>
      <c r="C14" s="41" t="s">
        <v>27</v>
      </c>
      <c r="D14" s="21">
        <v>18.059999999999999</v>
      </c>
      <c r="E14" s="77">
        <v>39.867109634551497</v>
      </c>
      <c r="F14" s="84" t="s">
        <v>38</v>
      </c>
      <c r="G14" s="33" t="s">
        <v>56</v>
      </c>
      <c r="H14" s="90">
        <v>3</v>
      </c>
      <c r="I14" s="82">
        <v>27.236067367416268</v>
      </c>
    </row>
    <row r="15" spans="1:9" ht="25.05" customHeight="1" thickBot="1" x14ac:dyDescent="0.4">
      <c r="A15" s="47">
        <v>65</v>
      </c>
      <c r="B15" s="42" t="s">
        <v>46</v>
      </c>
      <c r="C15" s="42" t="s">
        <v>27</v>
      </c>
      <c r="D15" s="23"/>
      <c r="E15" s="24"/>
      <c r="F15" s="80" t="s">
        <v>39</v>
      </c>
      <c r="G15" s="35">
        <v>2</v>
      </c>
      <c r="H15" s="36"/>
      <c r="I15" s="87">
        <v>22.953797197233946</v>
      </c>
    </row>
    <row r="16" spans="1:9" ht="30" customHeight="1" x14ac:dyDescent="0.35">
      <c r="A16" s="71" t="s">
        <v>45</v>
      </c>
      <c r="B16" s="71"/>
      <c r="C16" s="71"/>
      <c r="D16" s="72"/>
      <c r="E16" s="72"/>
      <c r="F16" s="73"/>
      <c r="G16" s="72"/>
      <c r="H16" s="72"/>
      <c r="I16" s="72"/>
    </row>
    <row r="17" spans="1:9" ht="30" customHeight="1" x14ac:dyDescent="0.35">
      <c r="A17" s="75" t="s">
        <v>53</v>
      </c>
      <c r="B17" s="68"/>
      <c r="C17" s="68"/>
      <c r="D17" s="69"/>
      <c r="E17" s="69"/>
      <c r="F17" s="70"/>
      <c r="G17" s="69"/>
      <c r="H17" s="69"/>
      <c r="I17" s="69"/>
    </row>
    <row r="18" spans="1:9" ht="30" customHeight="1" x14ac:dyDescent="0.35">
      <c r="A18" s="74" t="s">
        <v>54</v>
      </c>
      <c r="B18" s="68"/>
      <c r="C18" s="68"/>
      <c r="D18" s="69"/>
      <c r="E18" s="69"/>
      <c r="F18" s="70"/>
      <c r="G18" s="69"/>
      <c r="H18" s="69"/>
      <c r="I18" s="69"/>
    </row>
    <row r="19" spans="1:9" ht="30" customHeight="1" x14ac:dyDescent="0.35">
      <c r="A19" s="76" t="s">
        <v>55</v>
      </c>
      <c r="B19" s="68"/>
      <c r="C19" s="68"/>
      <c r="D19" s="69"/>
      <c r="E19" s="69"/>
      <c r="F19" s="70"/>
      <c r="G19" s="69"/>
      <c r="H19" s="69"/>
      <c r="I19" s="69"/>
    </row>
    <row r="20" spans="1:9" ht="30" customHeight="1" x14ac:dyDescent="0.35">
      <c r="A20" s="69"/>
      <c r="B20" s="68"/>
      <c r="C20" s="68"/>
      <c r="D20" s="69"/>
      <c r="E20" s="69"/>
      <c r="F20" s="70"/>
      <c r="G20" s="69"/>
      <c r="H20" s="69"/>
      <c r="I20" s="69"/>
    </row>
    <row r="21" spans="1:9" ht="30" customHeight="1" x14ac:dyDescent="0.35">
      <c r="A21" s="69"/>
      <c r="B21" s="68"/>
      <c r="C21" s="68"/>
      <c r="D21" s="69"/>
      <c r="E21" s="69"/>
      <c r="F21" s="70"/>
      <c r="G21" s="69"/>
      <c r="H21" s="69"/>
      <c r="I21" s="69"/>
    </row>
    <row r="22" spans="1:9" ht="30" customHeight="1" x14ac:dyDescent="0.35">
      <c r="A22" s="69"/>
      <c r="B22" s="68"/>
      <c r="C22" s="68"/>
      <c r="D22" s="69"/>
      <c r="E22" s="69"/>
      <c r="F22" s="70"/>
      <c r="G22" s="69"/>
      <c r="H22" s="69"/>
      <c r="I22" s="69"/>
    </row>
    <row r="23" spans="1:9" ht="30" customHeight="1" x14ac:dyDescent="0.35">
      <c r="A23" s="69"/>
      <c r="B23" s="68"/>
      <c r="C23" s="68"/>
      <c r="D23" s="69"/>
      <c r="E23" s="69"/>
      <c r="F23" s="70"/>
      <c r="G23" s="69"/>
      <c r="H23" s="69"/>
      <c r="I23" s="69"/>
    </row>
    <row r="24" spans="1:9" ht="30" customHeight="1" x14ac:dyDescent="0.35">
      <c r="A24" s="69"/>
      <c r="B24" s="68"/>
      <c r="C24" s="68"/>
      <c r="D24" s="69"/>
      <c r="E24" s="69"/>
      <c r="F24" s="70"/>
      <c r="G24" s="69"/>
      <c r="H24" s="69"/>
      <c r="I24" s="69"/>
    </row>
    <row r="25" spans="1:9" ht="30" customHeight="1" x14ac:dyDescent="0.35">
      <c r="A25" s="69"/>
      <c r="B25" s="68"/>
      <c r="C25" s="68"/>
      <c r="D25" s="69"/>
      <c r="E25" s="69"/>
      <c r="F25" s="70"/>
      <c r="G25" s="69"/>
      <c r="H25" s="69"/>
      <c r="I25" s="69"/>
    </row>
    <row r="26" spans="1:9" ht="30" customHeight="1" x14ac:dyDescent="0.35">
      <c r="A26" s="69"/>
      <c r="B26" s="68"/>
      <c r="C26" s="68"/>
      <c r="D26" s="69"/>
      <c r="E26" s="69"/>
      <c r="F26" s="70"/>
      <c r="G26" s="69"/>
      <c r="H26" s="69"/>
      <c r="I26" s="69"/>
    </row>
    <row r="27" spans="1:9" ht="30" customHeight="1" x14ac:dyDescent="0.35">
      <c r="A27" s="69"/>
      <c r="B27" s="68"/>
      <c r="C27" s="68"/>
      <c r="D27" s="69"/>
      <c r="E27" s="69"/>
      <c r="F27" s="70"/>
      <c r="G27" s="69"/>
      <c r="H27" s="69"/>
      <c r="I27" s="69"/>
    </row>
    <row r="28" spans="1:9" ht="30" customHeight="1" x14ac:dyDescent="0.35">
      <c r="A28" s="69"/>
      <c r="B28" s="68"/>
      <c r="C28" s="68"/>
      <c r="D28" s="69"/>
      <c r="E28" s="69"/>
      <c r="F28" s="70"/>
      <c r="G28" s="69"/>
      <c r="H28" s="69"/>
      <c r="I28" s="69"/>
    </row>
    <row r="29" spans="1:9" ht="30" customHeight="1" x14ac:dyDescent="0.35">
      <c r="A29" s="69"/>
      <c r="B29" s="68"/>
      <c r="C29" s="68"/>
      <c r="D29" s="69"/>
      <c r="E29" s="69"/>
      <c r="F29" s="70"/>
      <c r="G29" s="69"/>
      <c r="H29" s="69"/>
      <c r="I29" s="69"/>
    </row>
    <row r="30" spans="1:9" ht="30" customHeight="1" x14ac:dyDescent="0.35">
      <c r="A30" s="69"/>
      <c r="B30" s="68"/>
      <c r="C30" s="68"/>
      <c r="D30" s="69"/>
      <c r="E30" s="69"/>
      <c r="F30" s="70"/>
      <c r="G30" s="69"/>
      <c r="H30" s="69"/>
      <c r="I30" s="69"/>
    </row>
    <row r="31" spans="1:9" ht="30" customHeight="1" x14ac:dyDescent="0.35">
      <c r="A31" s="69"/>
      <c r="B31" s="68"/>
      <c r="C31" s="68"/>
      <c r="D31" s="69"/>
      <c r="E31" s="69"/>
      <c r="F31" s="70"/>
      <c r="G31" s="69"/>
      <c r="H31" s="69"/>
      <c r="I31" s="69"/>
    </row>
    <row r="32" spans="1:9" ht="30" customHeight="1" x14ac:dyDescent="0.35">
      <c r="A32" s="69"/>
      <c r="B32" s="68"/>
      <c r="C32" s="68"/>
      <c r="D32" s="69"/>
      <c r="E32" s="69"/>
      <c r="F32" s="70"/>
      <c r="G32" s="69"/>
      <c r="H32" s="69"/>
      <c r="I32" s="69"/>
    </row>
    <row r="33" spans="1:9" ht="30" customHeight="1" x14ac:dyDescent="0.35">
      <c r="A33" s="69"/>
      <c r="B33" s="68"/>
      <c r="C33" s="68"/>
      <c r="D33" s="69"/>
      <c r="E33" s="69"/>
      <c r="F33" s="70"/>
      <c r="G33" s="69"/>
      <c r="H33" s="69"/>
      <c r="I33" s="69"/>
    </row>
    <row r="34" spans="1:9" ht="30" customHeight="1" x14ac:dyDescent="0.35">
      <c r="A34" s="69"/>
      <c r="B34" s="68"/>
      <c r="C34" s="68"/>
      <c r="D34" s="69"/>
      <c r="E34" s="69"/>
      <c r="F34" s="70"/>
      <c r="G34" s="69"/>
      <c r="H34" s="69"/>
      <c r="I34" s="69"/>
    </row>
    <row r="35" spans="1:9" ht="30" customHeight="1" x14ac:dyDescent="0.35">
      <c r="A35" s="69"/>
      <c r="B35" s="68"/>
      <c r="C35" s="68"/>
      <c r="D35" s="69"/>
      <c r="E35" s="69"/>
      <c r="F35" s="70"/>
      <c r="G35" s="69"/>
      <c r="H35" s="69"/>
      <c r="I35" s="69"/>
    </row>
    <row r="36" spans="1:9" ht="30" customHeight="1" x14ac:dyDescent="0.35">
      <c r="A36" s="69"/>
      <c r="B36" s="68"/>
      <c r="C36" s="68"/>
      <c r="D36" s="69"/>
      <c r="E36" s="69"/>
      <c r="F36" s="70"/>
      <c r="G36" s="69"/>
      <c r="H36" s="69"/>
      <c r="I36" s="69"/>
    </row>
    <row r="37" spans="1:9" ht="30" customHeight="1" x14ac:dyDescent="0.35">
      <c r="A37" s="69"/>
      <c r="B37" s="68"/>
      <c r="C37" s="68"/>
      <c r="D37" s="69"/>
      <c r="E37" s="69"/>
      <c r="F37" s="70"/>
      <c r="G37" s="69"/>
      <c r="H37" s="69"/>
      <c r="I37" s="69"/>
    </row>
    <row r="38" spans="1:9" ht="30" customHeight="1" x14ac:dyDescent="0.35">
      <c r="A38" s="69"/>
      <c r="B38" s="68"/>
      <c r="C38" s="68"/>
      <c r="D38" s="69"/>
      <c r="E38" s="69"/>
      <c r="F38" s="70"/>
      <c r="G38" s="69"/>
      <c r="H38" s="69"/>
      <c r="I38" s="69"/>
    </row>
    <row r="39" spans="1:9" ht="30" customHeight="1" x14ac:dyDescent="0.35">
      <c r="A39" s="69"/>
      <c r="B39" s="68"/>
      <c r="C39" s="68"/>
      <c r="D39" s="69"/>
      <c r="E39" s="69"/>
      <c r="F39" s="70"/>
      <c r="G39" s="69"/>
      <c r="H39" s="69"/>
      <c r="I39" s="69"/>
    </row>
    <row r="40" spans="1:9" ht="30" customHeight="1" x14ac:dyDescent="0.35">
      <c r="A40" s="69"/>
      <c r="B40" s="68"/>
      <c r="C40" s="68"/>
      <c r="D40" s="69"/>
      <c r="E40" s="69"/>
      <c r="F40" s="70"/>
      <c r="G40" s="69"/>
      <c r="H40" s="69"/>
      <c r="I40" s="69"/>
    </row>
    <row r="41" spans="1:9" ht="30" customHeight="1" x14ac:dyDescent="0.35">
      <c r="A41" s="69"/>
      <c r="B41" s="68"/>
      <c r="C41" s="68"/>
      <c r="D41" s="69"/>
      <c r="E41" s="69"/>
      <c r="F41" s="70"/>
      <c r="G41" s="69"/>
      <c r="H41" s="69"/>
      <c r="I41" s="69"/>
    </row>
    <row r="42" spans="1:9" ht="30" customHeight="1" x14ac:dyDescent="0.35">
      <c r="A42" s="69"/>
      <c r="B42" s="68"/>
      <c r="C42" s="68"/>
      <c r="D42" s="69"/>
      <c r="E42" s="69"/>
      <c r="F42" s="70"/>
      <c r="G42" s="69"/>
      <c r="H42" s="69"/>
      <c r="I42" s="69"/>
    </row>
    <row r="43" spans="1:9" ht="30" customHeight="1" x14ac:dyDescent="0.35">
      <c r="A43" s="69"/>
      <c r="B43" s="68"/>
      <c r="C43" s="68"/>
      <c r="D43" s="69"/>
      <c r="E43" s="69"/>
      <c r="F43" s="70"/>
      <c r="G43" s="69"/>
      <c r="H43" s="69"/>
      <c r="I43" s="69"/>
    </row>
    <row r="44" spans="1:9" ht="30" customHeight="1" x14ac:dyDescent="0.35">
      <c r="A44" s="69"/>
      <c r="B44" s="68"/>
      <c r="C44" s="68"/>
      <c r="D44" s="69"/>
      <c r="E44" s="69"/>
      <c r="F44" s="70"/>
      <c r="G44" s="69"/>
      <c r="H44" s="69"/>
      <c r="I44" s="69"/>
    </row>
    <row r="45" spans="1:9" ht="30" customHeight="1" x14ac:dyDescent="0.35">
      <c r="A45" s="69"/>
      <c r="B45" s="68"/>
      <c r="C45" s="68"/>
      <c r="D45" s="69"/>
      <c r="E45" s="69"/>
      <c r="F45" s="70"/>
      <c r="G45" s="69"/>
      <c r="H45" s="69"/>
      <c r="I45" s="69"/>
    </row>
    <row r="46" spans="1:9" ht="30" customHeight="1" x14ac:dyDescent="0.35">
      <c r="A46" s="69"/>
      <c r="B46" s="68"/>
      <c r="C46" s="68"/>
      <c r="D46" s="69"/>
      <c r="E46" s="69"/>
      <c r="F46" s="70"/>
      <c r="G46" s="69"/>
      <c r="H46" s="69"/>
      <c r="I46" s="69"/>
    </row>
    <row r="47" spans="1:9" ht="30" customHeight="1" x14ac:dyDescent="0.35">
      <c r="A47" s="69"/>
      <c r="B47" s="68"/>
      <c r="C47" s="68"/>
      <c r="D47" s="69"/>
      <c r="E47" s="69"/>
      <c r="F47" s="70"/>
      <c r="G47" s="69"/>
      <c r="H47" s="69"/>
      <c r="I47" s="69"/>
    </row>
    <row r="48" spans="1:9" ht="30" customHeight="1" x14ac:dyDescent="0.35">
      <c r="A48" s="69"/>
      <c r="B48" s="68"/>
      <c r="C48" s="68"/>
      <c r="D48" s="69"/>
      <c r="E48" s="69"/>
      <c r="F48" s="70"/>
      <c r="G48" s="69"/>
      <c r="H48" s="69"/>
      <c r="I48" s="69"/>
    </row>
    <row r="49" spans="1:9" ht="30" customHeight="1" x14ac:dyDescent="0.35">
      <c r="A49" s="69"/>
      <c r="B49" s="68"/>
      <c r="C49" s="68"/>
      <c r="D49" s="69"/>
      <c r="E49" s="69"/>
      <c r="F49" s="70"/>
      <c r="G49" s="69"/>
      <c r="H49" s="69"/>
      <c r="I49" s="69"/>
    </row>
    <row r="50" spans="1:9" ht="30" customHeight="1" x14ac:dyDescent="0.35">
      <c r="A50" s="69"/>
      <c r="B50" s="68"/>
      <c r="C50" s="68"/>
      <c r="D50" s="69"/>
      <c r="E50" s="69"/>
      <c r="F50" s="70"/>
      <c r="G50" s="69"/>
      <c r="H50" s="69"/>
      <c r="I50" s="69"/>
    </row>
    <row r="51" spans="1:9" ht="30" customHeight="1" x14ac:dyDescent="0.35">
      <c r="A51" s="69"/>
      <c r="B51" s="68"/>
      <c r="C51" s="68"/>
      <c r="D51" s="69"/>
      <c r="E51" s="69"/>
      <c r="F51" s="70"/>
      <c r="G51" s="69"/>
      <c r="H51" s="69"/>
      <c r="I51" s="69"/>
    </row>
    <row r="52" spans="1:9" x14ac:dyDescent="0.35">
      <c r="B52" s="68"/>
      <c r="C52" s="68"/>
      <c r="D52" s="69"/>
      <c r="E52" s="69"/>
      <c r="F52" s="70"/>
      <c r="G52" s="69"/>
      <c r="H52" s="69"/>
      <c r="I52" s="69"/>
    </row>
  </sheetData>
  <mergeCells count="2">
    <mergeCell ref="D1:E1"/>
    <mergeCell ref="G1:H1"/>
  </mergeCells>
  <pageMargins left="0.7" right="0.7" top="0.75" bottom="0.75" header="0.3" footer="0.3"/>
  <pageSetup paperSize="9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Pohja</vt:lpstr>
      <vt:lpstr>Tulokset draft 2021</vt:lpstr>
      <vt:lpstr>Tulokset julkinen 2021</vt:lpstr>
      <vt:lpstr>'Tulokset julkinen 2021'!Print_Area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Jaana Kriikka</dc:creator>
  <cp:lastModifiedBy>Jaana Kriikka</cp:lastModifiedBy>
  <cp:lastPrinted>2021-08-01T14:42:09Z</cp:lastPrinted>
  <dcterms:created xsi:type="dcterms:W3CDTF">2015-06-05T18:17:20Z</dcterms:created>
  <dcterms:modified xsi:type="dcterms:W3CDTF">2021-08-01T14:48:17Z</dcterms:modified>
</cp:coreProperties>
</file>